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60" windowWidth="9675" windowHeight="8010" activeTab="1"/>
  </bookViews>
  <sheets>
    <sheet name="Front Page" sheetId="2" r:id="rId1"/>
    <sheet name="IMMR Report" sheetId="1" r:id="rId2"/>
    <sheet name="Summary" sheetId="3" r:id="rId3"/>
  </sheets>
  <calcPr calcId="144525"/>
</workbook>
</file>

<file path=xl/calcChain.xml><?xml version="1.0" encoding="utf-8"?>
<calcChain xmlns="http://schemas.openxmlformats.org/spreadsheetml/2006/main">
  <c r="D303" i="1" l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H17" i="3" l="1"/>
  <c r="AJ10" i="3" l="1"/>
  <c r="AI10" i="3"/>
  <c r="AH10" i="3"/>
  <c r="AG10" i="3"/>
</calcChain>
</file>

<file path=xl/sharedStrings.xml><?xml version="1.0" encoding="utf-8"?>
<sst xmlns="http://schemas.openxmlformats.org/spreadsheetml/2006/main" count="919" uniqueCount="736">
  <si>
    <t>Status</t>
  </si>
  <si>
    <t>LD</t>
  </si>
  <si>
    <t>D</t>
  </si>
  <si>
    <t>Sum</t>
  </si>
  <si>
    <t>Dise</t>
  </si>
  <si>
    <t>1</t>
  </si>
  <si>
    <t>2</t>
  </si>
  <si>
    <t>3</t>
  </si>
  <si>
    <t>4</t>
  </si>
  <si>
    <t>004A</t>
  </si>
  <si>
    <t>5</t>
  </si>
  <si>
    <t>004B</t>
  </si>
  <si>
    <t>6</t>
  </si>
  <si>
    <t>7</t>
  </si>
  <si>
    <t>8</t>
  </si>
  <si>
    <t>9</t>
  </si>
  <si>
    <t>008A</t>
  </si>
  <si>
    <t>10</t>
  </si>
  <si>
    <t>008B</t>
  </si>
  <si>
    <t>11</t>
  </si>
  <si>
    <t>009A</t>
  </si>
  <si>
    <t>12</t>
  </si>
  <si>
    <t>009B</t>
  </si>
  <si>
    <t>13</t>
  </si>
  <si>
    <t>14</t>
  </si>
  <si>
    <t>15</t>
  </si>
  <si>
    <t>16</t>
  </si>
  <si>
    <t>013A</t>
  </si>
  <si>
    <t>17</t>
  </si>
  <si>
    <t>013B</t>
  </si>
  <si>
    <t>18</t>
  </si>
  <si>
    <t>19</t>
  </si>
  <si>
    <t>20</t>
  </si>
  <si>
    <t>21</t>
  </si>
  <si>
    <t>017A</t>
  </si>
  <si>
    <t>22</t>
  </si>
  <si>
    <t>017B</t>
  </si>
  <si>
    <t>23</t>
  </si>
  <si>
    <t>24</t>
  </si>
  <si>
    <t>25</t>
  </si>
  <si>
    <t>26</t>
  </si>
  <si>
    <t>27</t>
  </si>
  <si>
    <t>28</t>
  </si>
  <si>
    <t>29</t>
  </si>
  <si>
    <t>024A</t>
  </si>
  <si>
    <t>30</t>
  </si>
  <si>
    <t>024B</t>
  </si>
  <si>
    <t>31</t>
  </si>
  <si>
    <t>024C</t>
  </si>
  <si>
    <t>32</t>
  </si>
  <si>
    <t>024D</t>
  </si>
  <si>
    <t>33</t>
  </si>
  <si>
    <t>34</t>
  </si>
  <si>
    <t>026A</t>
  </si>
  <si>
    <t>35</t>
  </si>
  <si>
    <t>026B</t>
  </si>
  <si>
    <t>36</t>
  </si>
  <si>
    <t>026C</t>
  </si>
  <si>
    <t>37</t>
  </si>
  <si>
    <t>026D</t>
  </si>
  <si>
    <t>38</t>
  </si>
  <si>
    <t>026E</t>
  </si>
  <si>
    <t>39</t>
  </si>
  <si>
    <t>026F</t>
  </si>
  <si>
    <t>40</t>
  </si>
  <si>
    <t>026G</t>
  </si>
  <si>
    <t>41</t>
  </si>
  <si>
    <t>026H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</si>
  <si>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</si>
  <si>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</si>
  <si>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</si>
  <si>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</si>
  <si>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</si>
  <si>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</si>
  <si>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</si>
  <si>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</si>
  <si>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</si>
  <si>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</si>
  <si>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</si>
  <si>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</si>
  <si>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038A</t>
  </si>
  <si>
    <t>54</t>
  </si>
  <si>
    <t>038B</t>
  </si>
  <si>
    <t>55</t>
  </si>
  <si>
    <t>039A</t>
  </si>
  <si>
    <t>56</t>
  </si>
  <si>
    <t>039B</t>
  </si>
  <si>
    <t>57</t>
  </si>
  <si>
    <t>039C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</si>
  <si>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</si>
  <si>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</si>
  <si>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</si>
  <si>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</si>
  <si>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</si>
  <si>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</si>
  <si>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</si>
  <si>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</si>
  <si>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</si>
  <si>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</si>
  <si>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</si>
  <si>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</si>
  <si>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</si>
  <si>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</si>
  <si>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</si>
  <si>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</si>
  <si>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</si>
  <si>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</si>
  <si>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</si>
  <si>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</si>
  <si>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</si>
  <si>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</si>
  <si>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</si>
  <si>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</si>
  <si>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</si>
  <si>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</si>
  <si>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</si>
  <si>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</si>
  <si>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</si>
  <si>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</si>
  <si>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</si>
  <si>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</si>
  <si>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</si>
  <si>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</si>
  <si>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</si>
  <si>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</si>
  <si>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</si>
  <si>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</si>
  <si>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</si>
  <si>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</si>
  <si>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</si>
  <si>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</si>
  <si>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</si>
  <si>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</si>
  <si>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</si>
  <si>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084A</t>
  </si>
  <si>
    <t>103</t>
  </si>
  <si>
    <t>084B</t>
  </si>
  <si>
    <t>104</t>
  </si>
  <si>
    <t>105</t>
  </si>
  <si>
    <t>106</t>
  </si>
  <si>
    <t>107</t>
  </si>
  <si>
    <t>108</t>
  </si>
  <si>
    <t>109</t>
  </si>
  <si>
    <t>090A</t>
  </si>
  <si>
    <t>110</t>
  </si>
  <si>
    <t>090B</t>
  </si>
  <si>
    <t>111</t>
  </si>
  <si>
    <t>090C</t>
  </si>
  <si>
    <t>112</t>
  </si>
  <si>
    <t>090D</t>
  </si>
  <si>
    <t>113</t>
  </si>
  <si>
    <t>090E</t>
  </si>
  <si>
    <t>114</t>
  </si>
  <si>
    <t>091A</t>
  </si>
  <si>
    <t>115</t>
  </si>
  <si>
    <t>091B</t>
  </si>
  <si>
    <t>116</t>
  </si>
  <si>
    <t>091C</t>
  </si>
  <si>
    <t>117</t>
  </si>
  <si>
    <t>091D</t>
  </si>
  <si>
    <t>118</t>
  </si>
  <si>
    <t>091E</t>
  </si>
  <si>
    <t>119</t>
  </si>
  <si>
    <t>091F</t>
  </si>
  <si>
    <t>120</t>
  </si>
  <si>
    <t>091G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</si>
  <si>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</si>
  <si>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</si>
  <si>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</si>
  <si>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</si>
  <si>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</si>
  <si>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</si>
  <si>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</si>
  <si>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</si>
  <si>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</si>
  <si>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</si>
  <si>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</si>
  <si>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</si>
  <si>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</si>
  <si>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</si>
  <si>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</si>
  <si>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</si>
  <si>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</si>
  <si>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</si>
  <si>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</si>
  <si>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</si>
  <si>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</si>
  <si>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</si>
  <si>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</si>
  <si>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</si>
  <si>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</si>
  <si>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</si>
  <si>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</si>
  <si>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</si>
  <si>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</si>
  <si>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</si>
  <si>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</si>
  <si>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</si>
  <si>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</si>
  <si>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</si>
  <si>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</si>
  <si>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</si>
  <si>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</si>
  <si>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</si>
  <si>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</si>
  <si>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</si>
  <si>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</si>
  <si>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</si>
  <si>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</si>
  <si>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</si>
  <si>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</si>
  <si>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</si>
  <si>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</si>
  <si>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</si>
  <si>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</si>
  <si>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</si>
  <si>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</si>
  <si>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</si>
  <si>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</si>
  <si>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</si>
  <si>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</si>
  <si>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</si>
  <si>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</si>
  <si>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</si>
  <si>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</si>
  <si>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</si>
  <si>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</si>
  <si>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</si>
  <si>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</si>
  <si>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</si>
  <si>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</si>
  <si>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</si>
  <si>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</si>
  <si>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</si>
  <si>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</si>
  <si>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</si>
  <si>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</si>
  <si>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</si>
  <si>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</si>
  <si>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</si>
  <si>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</si>
  <si>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</si>
  <si>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</si>
  <si>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</si>
  <si>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</si>
  <si>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</si>
  <si>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</si>
  <si>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</si>
  <si>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</si>
  <si>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</si>
  <si>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</si>
  <si>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</si>
  <si>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</si>
  <si>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</si>
  <si>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</si>
  <si>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</si>
  <si>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</si>
  <si>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</si>
  <si>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</si>
  <si>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</si>
  <si>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</si>
  <si>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</si>
  <si>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</si>
  <si>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</si>
  <si>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</si>
  <si>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</si>
  <si>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191A</t>
  </si>
  <si>
    <t>221</t>
  </si>
  <si>
    <t>191B</t>
  </si>
  <si>
    <t>222</t>
  </si>
  <si>
    <t>223</t>
  </si>
  <si>
    <t>224</t>
  </si>
  <si>
    <t>225</t>
  </si>
  <si>
    <t>226</t>
  </si>
  <si>
    <t>227</t>
  </si>
  <si>
    <t>197A</t>
  </si>
  <si>
    <t>228</t>
  </si>
  <si>
    <t>197B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</si>
  <si>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</si>
  <si>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</si>
  <si>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</si>
  <si>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</si>
  <si>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</si>
  <si>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</si>
  <si>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</si>
  <si>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</si>
  <si>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</si>
  <si>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</si>
  <si>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</si>
  <si>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</si>
  <si>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</si>
  <si>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</si>
  <si>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</si>
  <si>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</si>
  <si>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</si>
  <si>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</si>
  <si>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</si>
  <si>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</si>
  <si>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</si>
  <si>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</si>
  <si>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</si>
  <si>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</si>
  <si>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</si>
  <si>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</si>
  <si>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</si>
  <si>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</si>
  <si>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</si>
  <si>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</si>
  <si>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</si>
  <si>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</si>
  <si>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</si>
  <si>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</si>
  <si>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</si>
  <si>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</si>
  <si>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</si>
  <si>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</si>
  <si>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</si>
  <si>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</si>
  <si>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</si>
  <si>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</si>
  <si>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</si>
  <si>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</si>
  <si>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</si>
  <si>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</si>
  <si>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</si>
  <si>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</si>
  <si>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IMMR Code</t>
  </si>
  <si>
    <t>Disease</t>
  </si>
  <si>
    <t>LIVE DISCHARGES</t>
  </si>
  <si>
    <t>DEATHS</t>
  </si>
  <si>
    <t>Male</t>
  </si>
  <si>
    <t>Female</t>
  </si>
  <si>
    <t>&lt;1</t>
  </si>
  <si>
    <t>1 - 4</t>
  </si>
  <si>
    <t>5 -16</t>
  </si>
  <si>
    <t>17 -49</t>
  </si>
  <si>
    <t>50 - 69</t>
  </si>
  <si>
    <t>70+</t>
  </si>
  <si>
    <t>N/Av</t>
  </si>
  <si>
    <t>Total</t>
  </si>
  <si>
    <t>Certain Infectious and Parasitic Diseases ( A00 - B99 )</t>
  </si>
  <si>
    <t>Neoplasams ( C00 -D48 )</t>
  </si>
  <si>
    <t>Disease of the Blood and Blood-forming Organs and Certain Disorders involving the Imune Mechanism ( D50 - D89 )</t>
  </si>
  <si>
    <t>Endocrine, Nutrional and Metabolic Diseases ( E00 - E90 )</t>
  </si>
  <si>
    <t>Mental and Behavioural Disorders ( F00 - F99 )</t>
  </si>
  <si>
    <t>Diseases of the Nervous System ( G00 - G99 )</t>
  </si>
  <si>
    <t>Diseases of the Eye and Adnexa ( H00 - H59 )</t>
  </si>
  <si>
    <t>Diseases of ear and mastoid process ( H60 - H95 )</t>
  </si>
  <si>
    <t>Disease of the Circulatory System ( I00 - I99 )</t>
  </si>
  <si>
    <t>Diseases of the Respiratory System ( J00 -J99 )</t>
  </si>
  <si>
    <t>Disease of the Digestive System ( K00 - K93 )</t>
  </si>
  <si>
    <t>Diseases of the Skin and Subcutaneous Tissue ( L00 - L99 )</t>
  </si>
  <si>
    <t>Disease of the Musculoskeletal and connctive tissue( M00 - M99 )</t>
  </si>
  <si>
    <t>Disease of the Genitourinary System ( N00 - N99 )</t>
  </si>
  <si>
    <t>Pregnancy, Childbirth and the Puerperium ( O00 - O99 )</t>
  </si>
  <si>
    <t>Certain Conditions Originating in the Perinatal Period ( P00 - P96 )</t>
  </si>
  <si>
    <t>Congenital Malformation, deformations and chromosomal abnormalities ( Q00 - Q 99 )</t>
  </si>
  <si>
    <t>Symptems, Signs and Abnormal Clinical and Laboratory findings, not elsewhere classified ( R00 - R 99 )</t>
  </si>
  <si>
    <t>Injury, Poisoning and Certain Other Consequences of External Causes ( S00 - T98 )</t>
  </si>
  <si>
    <t>Others</t>
  </si>
  <si>
    <t>001</t>
  </si>
  <si>
    <t>002</t>
  </si>
  <si>
    <t>003</t>
  </si>
  <si>
    <t>005</t>
  </si>
  <si>
    <t>006</t>
  </si>
  <si>
    <t>007</t>
  </si>
  <si>
    <t>010</t>
  </si>
  <si>
    <t>011</t>
  </si>
  <si>
    <t>012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</si>
  <si>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</si>
  <si>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</si>
  <si>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</si>
  <si>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</si>
  <si>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</si>
  <si>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</si>
  <si>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</si>
  <si>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</si>
  <si>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</si>
  <si>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</si>
  <si>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</si>
  <si>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</si>
  <si>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</si>
  <si>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</si>
  <si>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</si>
  <si>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</si>
  <si>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</si>
  <si>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</si>
  <si>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</si>
  <si>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</si>
  <si>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</si>
  <si>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</si>
  <si>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</si>
  <si>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</si>
  <si>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</si>
  <si>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</si>
  <si>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</si>
  <si>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</si>
  <si>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</si>
  <si>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</si>
  <si>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</si>
  <si>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</si>
  <si>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</si>
  <si>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</si>
  <si>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</si>
  <si>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</si>
  <si>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</si>
  <si>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</si>
  <si>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</si>
  <si>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</si>
  <si>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</si>
  <si>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</si>
  <si>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</si>
  <si>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</si>
  <si>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</si>
  <si>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</si>
  <si>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</si>
  <si>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</si>
  <si>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</si>
  <si>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</si>
  <si>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</si>
  <si>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</si>
  <si>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</si>
  <si>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</si>
  <si>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</si>
  <si>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</si>
  <si>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</si>
  <si>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</si>
  <si>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</si>
  <si>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</si>
  <si>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</si>
  <si>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</si>
  <si>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</si>
  <si>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</si>
  <si>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</si>
  <si>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</si>
  <si>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</si>
  <si>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</si>
  <si>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</si>
  <si>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</si>
  <si>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092</t>
  </si>
  <si>
    <t>093</t>
  </si>
  <si>
    <t>094</t>
  </si>
  <si>
    <t>095</t>
  </si>
  <si>
    <t>096</t>
  </si>
  <si>
    <t>097</t>
  </si>
  <si>
    <t>098</t>
  </si>
  <si>
    <t>099</t>
  </si>
  <si>
    <t>Cholera (A00)</t>
  </si>
  <si>
    <t>Typhoid and para typhoid fever (A01)</t>
  </si>
  <si>
    <t>Shigellosis (A03)</t>
  </si>
  <si>
    <t>Amoebiasis with liver abscess (A06.4)</t>
  </si>
  <si>
    <t>Amoebiasis others (A06.0-A06.3,A06.5-A06.9)</t>
  </si>
  <si>
    <t>Food poisoning (A02.0,A05)</t>
  </si>
  <si>
    <t>Diarrhoea and gastroenteritis of presumed infectious origin (A09)</t>
  </si>
  <si>
    <t>Other intestinal infectious diseases (A04,A07,A08)</t>
  </si>
  <si>
    <t>Tuberculosis of lung confirmed by sputum microscopy, culture,histologically or by unspecified means (A15.0-A15.3)</t>
  </si>
  <si>
    <t>Tuberculosis of lung not confirmed (A16-A16.2)</t>
  </si>
  <si>
    <t>Other Respiratory Tuberculosis confirmed bacteriologically and histologically (A15.4-A15.9)</t>
  </si>
  <si>
    <t>Other Respiratory Tuberculosis not confirmed (A16.3-A16.9)</t>
  </si>
  <si>
    <t>Tuberculosis of nervous system (A17)</t>
  </si>
  <si>
    <t>Tuberculosis of other organs (A18)</t>
  </si>
  <si>
    <t>Miliary tuberculosis (A19)</t>
  </si>
  <si>
    <t>Plague (A20)</t>
  </si>
  <si>
    <t>Anthrax (A22)</t>
  </si>
  <si>
    <t>Brucellosis (A23)</t>
  </si>
  <si>
    <t>Leptospirosis (A27)</t>
  </si>
  <si>
    <t>Leprosy (A30)</t>
  </si>
  <si>
    <t>Tetanus neonatorum (A33)</t>
  </si>
  <si>
    <t>Obsterical tetanus (A34)</t>
  </si>
  <si>
    <t>Other tetanus (A35)</t>
  </si>
  <si>
    <t>Diphtheria (A36)</t>
  </si>
  <si>
    <t>Whooping cough (A37)</t>
  </si>
  <si>
    <t>Meningococcal infections (A39)</t>
  </si>
  <si>
    <t>Septicaemia (A40,A41)</t>
  </si>
  <si>
    <t>Other bacterial diseases (A21,A24-A26,A28,A31,A32,A38,A42-A49)</t>
  </si>
  <si>
    <t>Congenital Syphilis (A50)</t>
  </si>
  <si>
    <t>Early Syphilis (A51)</t>
  </si>
  <si>
    <t>Late Syphilis (A52)</t>
  </si>
  <si>
    <t>Other and unspecified Syphilis (A53)</t>
  </si>
  <si>
    <t>Gonococcal infections (A54)</t>
  </si>
  <si>
    <t>Chlamydial lymphogranuloma (venereum) (A55)</t>
  </si>
  <si>
    <t>Other sexually transmitted chlamydia diseases (A56)</t>
  </si>
  <si>
    <t>Chancroid (A57)</t>
  </si>
  <si>
    <t>Granuloma inguinale (A58)</t>
  </si>
  <si>
    <t>Trichomoniasis (A59)</t>
  </si>
  <si>
    <t>Anogenital herpesviral (herpes simplex) infection (A60)</t>
  </si>
  <si>
    <t>Other predominantly sexually transmitted diseases, not elsewhere classified (A63)</t>
  </si>
  <si>
    <t>Unspecified sexually transmitted disease (A64)</t>
  </si>
  <si>
    <t>Acute poliomyelitis (A80)</t>
  </si>
  <si>
    <t>Rabies (A82)</t>
  </si>
  <si>
    <t>Viral encephalitis (includes Japanese Encephalitis) (A83-A86)</t>
  </si>
  <si>
    <t>Viral meningitis (A87)</t>
  </si>
  <si>
    <t>Dengue fever (A90)</t>
  </si>
  <si>
    <t>Dengue haemorrhagic fever (A91)</t>
  </si>
  <si>
    <t>Yellow fever (A95)</t>
  </si>
  <si>
    <t>Other arthropod-borne viral fever and viral haemorrhagic fever (A92-A94,A96-A99)</t>
  </si>
  <si>
    <t>Varicella (Chickenpox) (B01)</t>
  </si>
  <si>
    <t>Zoster (herpese zoster) (B02)</t>
  </si>
  <si>
    <t>Measles (B05)</t>
  </si>
  <si>
    <t xml:space="preserve"> Rubella (B06)</t>
  </si>
  <si>
    <t>Congenital rubella (P35.0)</t>
  </si>
  <si>
    <t>Acute hepatitis A (B15)</t>
  </si>
  <si>
    <t>Acute hepatitis B (B16)</t>
  </si>
  <si>
    <t>Chronic, other acute and unspecified viral hepatitis (B17-B19)</t>
  </si>
  <si>
    <t>Human immunodeficiency virus (HIV) (B20-B24)</t>
  </si>
  <si>
    <t>Mumps (B26)</t>
  </si>
  <si>
    <t xml:space="preserve">Other viral diseases (includes viral fever) (A81,A88,A89,B00,B03,B04,B07-09,B25,B27-B34) </t>
  </si>
  <si>
    <t>Mycosis (B35-B49)</t>
  </si>
  <si>
    <t>Malaria (B50-B54)</t>
  </si>
  <si>
    <t>Filariasis (B74)</t>
  </si>
  <si>
    <t>Helminthiasis (B76,B77,B79,B80)</t>
  </si>
  <si>
    <t>Scabies (B86)</t>
  </si>
  <si>
    <t>Sequelae of infectious and parasitic diseases (B90-B94)</t>
  </si>
  <si>
    <t>Other infectious and parasitic diseases (A02.1-A02.9,A65-A79,B55-B73,B75,B78,B81-B85,B87-B89,B95-B99)</t>
  </si>
  <si>
    <t>Malignant neoplasm of lip, oral cavity and pharynx (C00-C14)</t>
  </si>
  <si>
    <t>Malaignant neoplasm of oesophagus (C15)</t>
  </si>
  <si>
    <t>Malignant neoplasm of stomach (C16)</t>
  </si>
  <si>
    <t>Malignant neoplasm of colon (C18)</t>
  </si>
  <si>
    <t>Malignant neoplasm of rectosigmoid junction,rectum, anus and anal canal (C19-C21)</t>
  </si>
  <si>
    <t>Malignant neoplasm of liver and intrahepatic bile duct (C22)</t>
  </si>
  <si>
    <t>Malignant neoplasm of pancreas (C25)</t>
  </si>
  <si>
    <t>Other malignant neoplasm of digestive organs (C17,C23,C24,C26)</t>
  </si>
  <si>
    <t>Malignant neoplasm of larnyx (C32)</t>
  </si>
  <si>
    <t>Malignant neoplasm of trachea, bronchus and lung (C33-C34)</t>
  </si>
  <si>
    <t>Malignant neoplasm of other respiratory and intrathoracic organs (C30,C31,C37-C39)</t>
  </si>
  <si>
    <t>Malignant neoplasm of bone and articular cartilage (C40,C41)</t>
  </si>
  <si>
    <t>Melanoma and other malignant neoplasm of skin (C43,C44)</t>
  </si>
  <si>
    <t>Malignant neoplasm of masothelial and soft  tissue (C45,C49)</t>
  </si>
  <si>
    <t>Malignant neoplasm of breast (C50)</t>
  </si>
  <si>
    <t>Malignant neoplasm of cervix uteri (C53)</t>
  </si>
  <si>
    <t>Malignant neoplasm of other and unspecified parts of uterus (C54,C55)</t>
  </si>
  <si>
    <t>Malignant neoplasm of placenta (C58)</t>
  </si>
  <si>
    <t>Malignant neoplasm of female genital organs (C51,C52,C56,C57)</t>
  </si>
  <si>
    <t>Malignant neoplasm of prostate (C61)</t>
  </si>
  <si>
    <t>Malignant neoplasm of other male genital organs (C60,C62,C63)</t>
  </si>
  <si>
    <t>Malignant neoplasm of bladder (C67)</t>
  </si>
  <si>
    <t>Malignant neoplasm of other parts of the urinary tract (C64-C66,C68)</t>
  </si>
  <si>
    <t>Malignant neoplasm of eye and adnexa (C69)</t>
  </si>
  <si>
    <t>Malignant neoplasm of brain (C71)</t>
  </si>
  <si>
    <t>Malignant neoplasm of other parts of the central nervous system (C70,C72)</t>
  </si>
  <si>
    <t>Malignant neoplasm of thyroid gland (C73)</t>
  </si>
  <si>
    <t>Malignant neoplasm of other endocrine, ill-defined, secondary and unspecified sites (C74-C80,C97)</t>
  </si>
  <si>
    <t>Hodgkin's disease (C81)</t>
  </si>
  <si>
    <t>Leukaemia (C91-C95)</t>
  </si>
  <si>
    <t>Malignant neoplasm of other lymphoid haematopoietic and related tissue (C82-C85,C88-C90,C96)</t>
  </si>
  <si>
    <t>In situ neoplasm (D00-D09)</t>
  </si>
  <si>
    <t>Benign neoplasm (D10-D36)</t>
  </si>
  <si>
    <t>Neoplasm of uncertain or unknown behaviour (D37-D48)</t>
  </si>
  <si>
    <t>Iron deficiency anaemias (D50)</t>
  </si>
  <si>
    <t>Thalasemia (D56)</t>
  </si>
  <si>
    <t>Other anaemias (D51-D55,D57-D64)</t>
  </si>
  <si>
    <t>Haemorrhagic conditions and other diseases of blood and blood forming organs and certain disorders involving immune mechanism (D65-D89)</t>
  </si>
  <si>
    <t>Iodine-deficiency related thyroid disorders (E00-E02)</t>
  </si>
  <si>
    <t>Thyrotoxicosis (E05)</t>
  </si>
  <si>
    <t>Other disorders of thyroid (E03,E04,E06,E07)</t>
  </si>
  <si>
    <t>Insulin-dependent diabetes mellitus (E10)</t>
  </si>
  <si>
    <t>Non-insulin-dependent diabetes mellitus (E11)</t>
  </si>
  <si>
    <t>Malnutrition-related diabetes mellitus (E12)</t>
  </si>
  <si>
    <t>Other specified diabetes mellitus (E13)</t>
  </si>
  <si>
    <t>Unspecified diabetes mellitus (E14)</t>
  </si>
  <si>
    <t>Kwashiorkor (E40)</t>
  </si>
  <si>
    <t>Nutritional marasmus (E41)</t>
  </si>
  <si>
    <t>Marasmic kwashiorkor (E42)</t>
  </si>
  <si>
    <t>Unspecified severe protein-energy malnutrition (E43)</t>
  </si>
  <si>
    <t>Protin-energy malnutrition of moderate and mild degree (E44)</t>
  </si>
  <si>
    <t>Retarded development following protein-energy malnutrition (E45)</t>
  </si>
  <si>
    <t>Unspecified protin-energy malnutrition (E46)</t>
  </si>
  <si>
    <t>Vitamin deficiencies (E50-E56)</t>
  </si>
  <si>
    <t>Other endocrine, nutritional and metabolic disorders (E15-E34,E58-E89)</t>
  </si>
  <si>
    <t>Dementia (F01,F03)</t>
  </si>
  <si>
    <t>Mental and behavioural disorders due to use of alcohol (F10)</t>
  </si>
  <si>
    <t>Mental and behavioural disorders due to other psychoactive substance use (F11-F19)</t>
  </si>
  <si>
    <t>Schizophrenia, schizotypal and delusional disorders (F20-F29)</t>
  </si>
  <si>
    <t>Mood (affective) disorders (F30-F39)</t>
  </si>
  <si>
    <t>Neurotic, stress-related somatoform disorders (F40-F48)</t>
  </si>
  <si>
    <t>Mental retardation (F70-F79)</t>
  </si>
  <si>
    <t>Behavioural and emotional disorders with onset usually occuring in childhood and adolescence (F90-F98)</t>
  </si>
  <si>
    <t xml:space="preserve">Other mental and behavioural disorders (F04-F09,F50-F69,F80-F89,F99)  </t>
  </si>
  <si>
    <t>Bacterial meningitis not elsewhere classified (G00,G03)</t>
  </si>
  <si>
    <t>Encephalitis,myelitis and encephalomyelitis (G04)</t>
  </si>
  <si>
    <t>Intracranial and intraspinal abscess and granuloma (G06)</t>
  </si>
  <si>
    <t>Parkinson's disease (G20)</t>
  </si>
  <si>
    <t>Multiple sclerosis (G35)</t>
  </si>
  <si>
    <t>Epilepsy (G40-G41)</t>
  </si>
  <si>
    <t>Migraine and headache syndrome (G43,G44)</t>
  </si>
  <si>
    <t>Transient cerebral ischaemic attacks and related syndromes (G45)</t>
  </si>
  <si>
    <t>Nerve, nerve root and plaxus disorders (G50-G58)</t>
  </si>
  <si>
    <t>Cerebral palsy and other paralytic syndromes (G80-G83)</t>
  </si>
  <si>
    <t>Other diseases of nervous system (G08,G12,G21-G31,G36,G37,G47,G60-G72,G90-G98)</t>
  </si>
  <si>
    <t>Keratitis and other disorders of sclera and cornea (H15-H18)</t>
  </si>
  <si>
    <t>Cataract and other disorders of lens (H25-H27)</t>
  </si>
  <si>
    <t>Retinal detachment and breaks (H33)</t>
  </si>
  <si>
    <t>Glaucoma (H40)</t>
  </si>
  <si>
    <t>Strabismus (H49-H50)</t>
  </si>
  <si>
    <t>Other diseases of the eye and adnexa (H00-H11,H20,H21,H30,H31,H34,H35,H43-H47,H51-H59)</t>
  </si>
  <si>
    <t>Otitis media and other disorders of middle ear and mastoid (H65-H74)</t>
  </si>
  <si>
    <t>Hearing loss (H90,H91)</t>
  </si>
  <si>
    <t>Other diseases of the ear and mastoid process (H60,H61,H80-H83,H92-H95)</t>
  </si>
  <si>
    <t>Acute rheumatic fever (I00-I02)</t>
  </si>
  <si>
    <t>Chronic rheumatic heart disease (I05-I09)</t>
  </si>
  <si>
    <t>Essential hypertension (I10)</t>
  </si>
  <si>
    <t>Hypertensive heart disease (I11)</t>
  </si>
  <si>
    <t>Other hypertensive diseases (I12-I15)</t>
  </si>
  <si>
    <t>Acute myocardial infarction (I21,I22)</t>
  </si>
  <si>
    <t>Other ischaemic heart disease (I20,I23-I25)</t>
  </si>
  <si>
    <t>Pulmonary embolism (I26)</t>
  </si>
  <si>
    <t>Cor pulmonale (I27.9)</t>
  </si>
  <si>
    <t>Heart failure (I50)</t>
  </si>
  <si>
    <t>Other heart diseases (I27.0-I27.8, I28-I49,I51)</t>
  </si>
  <si>
    <t>Cerebroavascular disease (I60-I69)</t>
  </si>
  <si>
    <t>Atherosclerosis (I70)</t>
  </si>
  <si>
    <t>Arterial embolism and thrombosis (I74)</t>
  </si>
  <si>
    <t>Other diseases of arteries, artherosclerosis and capillaries (I71-I73,I77,I78)</t>
  </si>
  <si>
    <t>Phlebitis, thrombophlebitis, venous embolism and thrombosis (I80-I82)</t>
  </si>
  <si>
    <t>Vericose veins of lower extremities (I83)</t>
  </si>
  <si>
    <t>Haemorrhoids (I84)</t>
  </si>
  <si>
    <t>Other diseases of the circulatory system (I85-I99)</t>
  </si>
  <si>
    <t>Acute sinusitis and acute tonsillitis (J01-J03)</t>
  </si>
  <si>
    <t>Other acute upper respiratory infections (J00,J02,J04-J06)</t>
  </si>
  <si>
    <t>Influenza (J10-J11)</t>
  </si>
  <si>
    <t>Pneumonia (J12-J18)</t>
  </si>
  <si>
    <t>Acute bronchitis (J20)</t>
  </si>
  <si>
    <t>Acute bronchiolitis (J21)</t>
  </si>
  <si>
    <t>Other diseases of the upper respiratory tract (J30-J39)</t>
  </si>
  <si>
    <t>Bronchitis, emphysema and other chronic obstructive pulmonary disease (J40-J44)</t>
  </si>
  <si>
    <t>Asthma (J45-J46)</t>
  </si>
  <si>
    <t>Bronchiectasis (J47)</t>
  </si>
  <si>
    <t>Other diseases of the respiratory system (J22,J60-J98)</t>
  </si>
  <si>
    <t>Diseases of teeth and supporting structure (K00-K08)</t>
  </si>
  <si>
    <t>Other diseases of the oral cavity, salivary glands and jaws (K09-K14)</t>
  </si>
  <si>
    <t>Gastric and duodenal ulcer, peptic ulcer site unspecified and gastrojejunal ulcer (K25-K28)</t>
  </si>
  <si>
    <t>Gastritis and duodenitis (K29)</t>
  </si>
  <si>
    <t>Other diseases of oesophagus, stomach and duodenum (K20-K22,K30-K31)</t>
  </si>
  <si>
    <t>Diseases of appendix (K35-K38)</t>
  </si>
  <si>
    <t>Hernia (K40-K46)</t>
  </si>
  <si>
    <t>Noninfective enteritis and colitis (K50-K52)</t>
  </si>
  <si>
    <t>Other diseases of intestines and peritoneum (K55-K66)</t>
  </si>
  <si>
    <t>Alcoholic liver disease (K70)</t>
  </si>
  <si>
    <t>Other diseases of liver (K71-K76)</t>
  </si>
  <si>
    <t>Cholelithiasis and cholecystitis (K80,K81)</t>
  </si>
  <si>
    <t>Acute pancreatitis and other diseases of the pancreas (K85,K86)</t>
  </si>
  <si>
    <t>Other diseases of the digestive system (K82-K83,K90-K92)</t>
  </si>
  <si>
    <t>Infections of skin and subcutaneous tissue (L00-L08)</t>
  </si>
  <si>
    <t>Other diseases of skin and subcutaneous tissue (L10-L99)</t>
  </si>
  <si>
    <t>Disorders of joints (M00-M02,M15-M25)</t>
  </si>
  <si>
    <t>Rheumatoid arthritis and other inflamatory polyarthropathies (M05-M13)</t>
  </si>
  <si>
    <t>Systemic connective tissue disorders (M30-M35)</t>
  </si>
  <si>
    <t>Soft tissue disorders (M60-M79)</t>
  </si>
  <si>
    <t>Osteomyelitis (M86)</t>
  </si>
  <si>
    <t>Other disorders of musculoskeletal system (M40-M54, M80-M85,M87-M99)</t>
  </si>
  <si>
    <t>Glomerular diseases (N00-N07)</t>
  </si>
  <si>
    <t>Infections of the kidney (N10-N12)</t>
  </si>
  <si>
    <t>Renal failure (N17-N19)</t>
  </si>
  <si>
    <t>Urolithiasis (N20-N23)</t>
  </si>
  <si>
    <t>Diseases of breast (N60-N64)</t>
  </si>
  <si>
    <t>Other diseases of the urinary system (N13-N15, N25-N28,N30-N39,N99.0,N99.1,N99.4,N99.5)</t>
  </si>
  <si>
    <t>Hyperplasia of prostate (N40)</t>
  </si>
  <si>
    <t>Hydrocele and spermatocele (N43)</t>
  </si>
  <si>
    <t>Other diseases of the male genital organs (N41,N42,N44-N50)</t>
  </si>
  <si>
    <t>Salpingitis and oophoritis (N70)</t>
  </si>
  <si>
    <t>Female genital prolapse (N81)</t>
  </si>
  <si>
    <t>Other disorders of the female genito-urinary system (N71-N80,N82-N98,N99.2,N99.3)</t>
  </si>
  <si>
    <t>Abortions (O00-O08)</t>
  </si>
  <si>
    <t>Oedema, proteinuria and hypertensive disorders in pregnancy, childbirth and the puerperium (O10-O16)</t>
  </si>
  <si>
    <t>Supervision of high risk pregnancy (Z35)</t>
  </si>
  <si>
    <t>Placenta praevia, premature separation of placenta and antepartum haemorrhage (O44-O46)</t>
  </si>
  <si>
    <t>False Labour (O47)</t>
  </si>
  <si>
    <t>Those admitted and discharged before delivery (Distance from hospital etc.)</t>
  </si>
  <si>
    <t>Other Maternal care related to fetus and amniotic cavity and possible  delivery problems (O30-O43,O48) * (Includes still births)</t>
  </si>
  <si>
    <t>Obstructed Labour (O64-O66)</t>
  </si>
  <si>
    <t>Post parturm haemorrhage (O72)</t>
  </si>
  <si>
    <t>Single spontaneous delivery (O80)</t>
  </si>
  <si>
    <t>Other  complications of pregnancy and delivery (020-029,060-063,067-071,073-075,081-084)</t>
  </si>
  <si>
    <t>Complications predominantly related to the puerperium (O85-O92)</t>
  </si>
  <si>
    <t>Other obstetric conditions not elsewhere classified (O95-O99)</t>
  </si>
  <si>
    <t>Fetus and newborn affected by maternal factors and by complications of pregnancy, labour and delivery (P00-P04)</t>
  </si>
  <si>
    <t>Slow fetal growth, fetal malnutrition and disorders related to short gestation and low birth weight (P05-P07)</t>
  </si>
  <si>
    <t>Birth trauma (P10-P15)</t>
  </si>
  <si>
    <t>Intrauterine hypoxia, birth asphyxia and other respiratory disorders originating in the perinatal period (P20-P28)</t>
  </si>
  <si>
    <t>Haemolytic disease of fetus and new born (P55)</t>
  </si>
  <si>
    <t>Other conditions originating in the perinatal period (P08,P29,P35.1-P39,P50-P54,P56-P96)</t>
  </si>
  <si>
    <t>Congenital hydrocephalus and spina bifida (Q03,Q05)</t>
  </si>
  <si>
    <t>Other congenital malformations of the nervous system (Q00-Q02,Q04,Q06,Q07)</t>
  </si>
  <si>
    <t>Congenital malformations of the circulatory system (Q20-Q28)</t>
  </si>
  <si>
    <t>Cleft lip and cleft palate (Q35-Q37)</t>
  </si>
  <si>
    <t>Other congenital malformations and deformations (Q10-Q18,Q30-Q34,Q38-Q89)</t>
  </si>
  <si>
    <t>Chromosomal abnormalities, not elsewhere classified (Q90-Q99)</t>
  </si>
  <si>
    <t>Symptoms and signs involving the circulatory and respiratory systems (R00-R09)</t>
  </si>
  <si>
    <t>Symptoms and signs involving the digestive system and abdomen (R10-R19)</t>
  </si>
  <si>
    <t>Symptoms and signs involving the skin and subcutaneous tissue (R20-R23)</t>
  </si>
  <si>
    <t>Fever of unknown origin (R50)</t>
  </si>
  <si>
    <t>Headache (R51)</t>
  </si>
  <si>
    <t>Senility (R54)</t>
  </si>
  <si>
    <t>Convulsions, not elsewhere classified (R56)</t>
  </si>
  <si>
    <t>Other signs and symptoms and abnormal clinical findings (R25-R49,R52,R53,R55,R57-R69)</t>
  </si>
  <si>
    <t>Abnormal findings in investigations not elsewhere classified (R70-R94)</t>
  </si>
  <si>
    <t>Ill-defined and unknown causes of mortality (R95-R99)</t>
  </si>
  <si>
    <t>Superficial injury (S00,S10,S20,S30,S40,S50,S60,S70,S80,S90, T00,T09.0,T11.0,T13.0,T14.0)</t>
  </si>
  <si>
    <t>Fractures (S02,S12,S22,S32,S42,S52,S62,S72,S82,S92, T02,T08,T10,T12,T14.2)</t>
  </si>
  <si>
    <t>Dislocations, sprains and strains (S03,S13,S23,S33,S43,S53,S63,S73,S83,S93, T03,T09.2,T11.2,T13.2,T14.3)</t>
  </si>
  <si>
    <t>Injury to eye and orbit (S05)</t>
  </si>
  <si>
    <t>Intracranial injuries (S06)</t>
  </si>
  <si>
    <t>Injury of other internal organs (S26,S27,S36,S37)</t>
  </si>
  <si>
    <t>Crushing injuries and traumatic amputations (S07,S08,S17,S18,S28,S38,S47,S48, S57,S58,S67,S68,S77,S78,S87,S88,S97,S98,T04,T05,   T09.6,T11.6,T13.6,T14.7)</t>
  </si>
  <si>
    <t xml:space="preserve">Open wounds and injuries to blood vessels (S01,S11,S15,S21,S25,S31,S35,S41,S45, S51, S55,S61,S65,S71,S75,S81,S85,S91,S95,T01,T06.3,T09.1,T11.1,T11.4,T13.1,  T13.4,  T14.1,  T14.5) </t>
  </si>
  <si>
    <t>Injuries to nerves (S04,S14,S24,S34,S44,S54,  S64,S74,S84,S94,T06.2, T11.3,T13.3,T14.4)</t>
  </si>
  <si>
    <t>Bitten or struck by dog (W54)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</si>
  <si>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</si>
  <si>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Effects of foregin body entering through orifice (T15-T19)</t>
  </si>
  <si>
    <t>Burns and corrosion confined to eye and adnexa (T26)</t>
  </si>
  <si>
    <t>All other burns and corrosions (T20-T25,T27-T32)</t>
  </si>
  <si>
    <t>Poisoning by drugs, medicaments and biological substances (T36-T50)</t>
  </si>
  <si>
    <t>Toxic effects of organophosphate and carbamate insecticides (T60.0)</t>
  </si>
  <si>
    <t>Toxic effects of other pesticides (T60.1-T60.9)</t>
  </si>
  <si>
    <t>Snake bites (T63.0)</t>
  </si>
  <si>
    <t>Toxic effects of other substances chiefly non medicinal as to source (T51-T59,T61,T62,T63.1-T63.9,T64,T65)</t>
  </si>
  <si>
    <t>Other unspecified effects of external causes (T33-T35,T66-T78)</t>
  </si>
  <si>
    <t>Certain early complications of trauma (T79)</t>
  </si>
  <si>
    <t>Complications of surgical and medical care not elsewhere classified (T80-T88)</t>
  </si>
  <si>
    <t>Sequelae of injuries, poisoning and of other consequences of external causes (T90-T98)</t>
  </si>
  <si>
    <t>Persons encountering health services for examination, investigation and for specific procedures of health care (Z00-Z13,Z40-Z54)</t>
  </si>
  <si>
    <t>Sterilization (Z30.2) (admissions only for sterilization)</t>
  </si>
  <si>
    <t>Undiagnosed / Uncoded</t>
  </si>
  <si>
    <t>INDOOR MORBIDITY AND MORTALITY STATISTICS</t>
  </si>
  <si>
    <t>- Medical Statistics Unit -</t>
  </si>
  <si>
    <t xml:space="preserve">Telephone  :  011-2695734 </t>
  </si>
  <si>
    <t>E-Mail  :  medicalstatisticsunit@gmail.com</t>
  </si>
  <si>
    <t xml:space="preserve"> </t>
  </si>
  <si>
    <t>MCal</t>
  </si>
  <si>
    <t>FCal</t>
  </si>
  <si>
    <t>Femle</t>
  </si>
  <si>
    <t>Medical Statistics Unit, Suwasiripaya, Ministry of Health, Colombo 10.</t>
  </si>
  <si>
    <t>Indoor Morbidity and Mortality Report - 2021</t>
  </si>
  <si>
    <t>Live Discharges - 2021</t>
  </si>
  <si>
    <t>Deaths - 2021</t>
  </si>
  <si>
    <t>Total Inpatients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</si>
</sst>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24"/>
      <name val="Arial Rounded MT Bold"/>
      <family val="2"/>
    </font>
    <font>
      <b/>
      <sz val="20"/>
      <name val="Arial Rounded MT Bold"/>
      <family val="2"/>
    </font>
    <font>
      <b/>
      <sz val="26"/>
      <name val="Arial Rounded MT Bold"/>
      <family val="2"/>
    </font>
    <font>
      <b/>
      <sz val="11"/>
      <name val="Tahoma"/>
      <family val="2"/>
    </font>
    <font>
      <b/>
      <sz val="22"/>
      <name val="Arial Rounded MT Bold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0" borderId="0" xfId="0" applyFont="1" applyBorder="1" applyAlignment="1">
      <alignment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textRotation="90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8" fillId="0" borderId="1" xfId="1" applyFont="1" applyBorder="1" applyAlignment="1">
      <alignment horizontal="left" vertical="top"/>
    </xf>
    <xf numFmtId="41" fontId="8" fillId="0" borderId="1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41" fontId="8" fillId="3" borderId="1" xfId="1" applyNumberFormat="1" applyFont="1" applyFill="1" applyBorder="1" applyAlignment="1">
      <alignment horizontal="right" vertical="center"/>
    </xf>
    <xf numFmtId="41" fontId="6" fillId="3" borderId="1" xfId="1" applyNumberFormat="1" applyFont="1" applyFill="1" applyBorder="1" applyAlignment="1">
      <alignment horizontal="right" vertical="center"/>
    </xf>
    <xf numFmtId="41" fontId="7" fillId="0" borderId="0" xfId="0" applyNumberFormat="1" applyFont="1"/>
    <xf numFmtId="41" fontId="4" fillId="4" borderId="1" xfId="0" applyNumberFormat="1" applyFont="1" applyFill="1" applyBorder="1"/>
    <xf numFmtId="41" fontId="7" fillId="4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0" xfId="0" applyFont="1"/>
    <xf numFmtId="3" fontId="14" fillId="0" borderId="10" xfId="0" applyNumberFormat="1" applyFont="1" applyBorder="1"/>
    <xf numFmtId="3" fontId="14" fillId="0" borderId="11" xfId="0" applyNumberFormat="1" applyFont="1" applyBorder="1"/>
    <xf numFmtId="3" fontId="14" fillId="0" borderId="12" xfId="0" applyNumberFormat="1" applyFont="1" applyBorder="1"/>
    <xf numFmtId="0" fontId="15" fillId="0" borderId="0" xfId="0" applyFont="1"/>
    <xf numFmtId="3" fontId="14" fillId="0" borderId="13" xfId="0" applyNumberFormat="1" applyFont="1" applyBorder="1"/>
    <xf numFmtId="3" fontId="16" fillId="0" borderId="0" xfId="0" applyNumberFormat="1" applyFont="1" applyBorder="1"/>
    <xf numFmtId="3" fontId="14" fillId="0" borderId="0" xfId="0" applyNumberFormat="1" applyFont="1" applyBorder="1"/>
    <xf numFmtId="3" fontId="14" fillId="0" borderId="14" xfId="0" applyNumberFormat="1" applyFont="1" applyBorder="1"/>
    <xf numFmtId="3" fontId="14" fillId="0" borderId="0" xfId="0" applyNumberFormat="1" applyFont="1" applyBorder="1" applyAlignment="1"/>
    <xf numFmtId="3" fontId="15" fillId="0" borderId="0" xfId="0" applyNumberFormat="1" applyFont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0" fillId="0" borderId="0" xfId="0" applyNumberFormat="1"/>
    <xf numFmtId="3" fontId="15" fillId="0" borderId="0" xfId="0" applyNumberFormat="1" applyFont="1" applyBorder="1" applyAlignment="1">
      <alignment vertical="top"/>
    </xf>
    <xf numFmtId="3" fontId="15" fillId="0" borderId="0" xfId="0" applyNumberFormat="1" applyFont="1" applyBorder="1"/>
    <xf numFmtId="3" fontId="17" fillId="0" borderId="0" xfId="0" applyNumberFormat="1" applyFont="1" applyBorder="1" applyAlignment="1"/>
    <xf numFmtId="3" fontId="14" fillId="0" borderId="15" xfId="0" applyNumberFormat="1" applyFont="1" applyBorder="1"/>
    <xf numFmtId="3" fontId="14" fillId="0" borderId="16" xfId="0" applyNumberFormat="1" applyFont="1" applyBorder="1"/>
    <xf numFmtId="3" fontId="14" fillId="0" borderId="17" xfId="0" applyNumberFormat="1" applyFont="1" applyBorder="1"/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Q28" sqref="Q28"/>
    </sheetView>
  </sheetViews>
  <sheetFormatPr defaultRowHeight="15"/>
  <cols>
    <col min="2" max="14" width="10.7109375" customWidth="1"/>
  </cols>
  <sheetData>
    <row r="6" spans="2:14" ht="15.75" thickBot="1"/>
    <row r="7" spans="2:14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2:14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2:14" ht="30">
      <c r="B9" s="61" t="s">
        <v>723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2:14" ht="26.2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2:14" ht="33.75">
      <c r="B11" s="64">
        <v>2021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2:14" ht="33.7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14" ht="26.25">
      <c r="B13" s="67" t="s">
        <v>724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2:14" ht="15.75" thickBot="1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</row>
    <row r="24" spans="2:14">
      <c r="B24" s="70" t="s">
        <v>731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4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2:14">
      <c r="B26" s="70" t="s">
        <v>725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2:14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2:14">
      <c r="B28" s="70" t="s">
        <v>726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</row>
    <row r="49" spans="2:14" ht="27.7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</sheetData>
  <mergeCells count="7">
    <mergeCell ref="B49:N49"/>
    <mergeCell ref="B9:N9"/>
    <mergeCell ref="B11:N11"/>
    <mergeCell ref="B13:N13"/>
    <mergeCell ref="B24:N24"/>
    <mergeCell ref="B26:N26"/>
    <mergeCell ref="B28:N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05"/>
  <sheetViews>
    <sheetView tabSelected="1" topLeftCell="L292" zoomScaleNormal="100" workbookViewId="0">
      <selection activeCell="AF317" sqref="AF317"/>
    </sheetView>
  </sheetViews>
  <sheetFormatPr defaultRowHeight="16.5"/>
  <cols>
    <col min="1" max="2" width="9.140625" style="15"/>
    <col min="3" max="3" width="58.140625" style="15" customWidth="1"/>
    <col min="4" max="10" width="11.5703125" style="15" customWidth="1"/>
    <col min="11" max="11" width="11.5703125" style="16" customWidth="1"/>
    <col min="12" max="18" width="11.5703125" style="15" customWidth="1"/>
    <col min="19" max="19" width="11.5703125" style="16" customWidth="1"/>
    <col min="20" max="26" width="10.140625" style="15" customWidth="1"/>
    <col min="27" max="27" width="10.140625" style="16" customWidth="1"/>
    <col min="28" max="34" width="10.140625" style="15" customWidth="1"/>
    <col min="35" max="35" width="10.140625" style="16" customWidth="1"/>
    <col min="36" max="16384" width="9.140625" style="15"/>
  </cols>
  <sheetData>
    <row r="2" spans="1:35" ht="18">
      <c r="A2" s="4" t="s">
        <v>732</v>
      </c>
    </row>
    <row r="4" spans="1:35" s="1" customFormat="1" ht="17.100000000000001" customHeight="1">
      <c r="A4" s="72" t="s">
        <v>4</v>
      </c>
      <c r="B4" s="72" t="s">
        <v>326</v>
      </c>
      <c r="C4" s="73" t="s">
        <v>327</v>
      </c>
      <c r="D4" s="74" t="s">
        <v>328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 t="s">
        <v>329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5" s="1" customFormat="1" ht="17.100000000000001" customHeight="1">
      <c r="A5" s="72"/>
      <c r="B5" s="72"/>
      <c r="C5" s="73"/>
      <c r="D5" s="74" t="s">
        <v>330</v>
      </c>
      <c r="E5" s="74"/>
      <c r="F5" s="74"/>
      <c r="G5" s="74"/>
      <c r="H5" s="74"/>
      <c r="I5" s="74"/>
      <c r="J5" s="74"/>
      <c r="K5" s="74"/>
      <c r="L5" s="74" t="s">
        <v>331</v>
      </c>
      <c r="M5" s="74"/>
      <c r="N5" s="74"/>
      <c r="O5" s="74"/>
      <c r="P5" s="74"/>
      <c r="Q5" s="74"/>
      <c r="R5" s="74"/>
      <c r="S5" s="74"/>
      <c r="T5" s="74" t="s">
        <v>330</v>
      </c>
      <c r="U5" s="74"/>
      <c r="V5" s="74"/>
      <c r="W5" s="74"/>
      <c r="X5" s="74"/>
      <c r="Y5" s="74"/>
      <c r="Z5" s="74"/>
      <c r="AA5" s="74"/>
      <c r="AB5" s="74" t="s">
        <v>331</v>
      </c>
      <c r="AC5" s="74"/>
      <c r="AD5" s="74"/>
      <c r="AE5" s="74"/>
      <c r="AF5" s="74"/>
      <c r="AG5" s="74"/>
      <c r="AH5" s="74"/>
      <c r="AI5" s="74"/>
    </row>
    <row r="6" spans="1:35" s="1" customFormat="1" ht="17.100000000000001" customHeight="1">
      <c r="A6" s="72"/>
      <c r="B6" s="72"/>
      <c r="C6" s="73"/>
      <c r="D6" s="2" t="s">
        <v>332</v>
      </c>
      <c r="E6" s="2" t="s">
        <v>333</v>
      </c>
      <c r="F6" s="2" t="s">
        <v>334</v>
      </c>
      <c r="G6" s="2" t="s">
        <v>335</v>
      </c>
      <c r="H6" s="2" t="s">
        <v>336</v>
      </c>
      <c r="I6" s="3" t="s">
        <v>337</v>
      </c>
      <c r="J6" s="3" t="s">
        <v>338</v>
      </c>
      <c r="K6" s="3" t="s">
        <v>339</v>
      </c>
      <c r="L6" s="2" t="s">
        <v>332</v>
      </c>
      <c r="M6" s="2" t="s">
        <v>333</v>
      </c>
      <c r="N6" s="2" t="s">
        <v>334</v>
      </c>
      <c r="O6" s="2" t="s">
        <v>335</v>
      </c>
      <c r="P6" s="2" t="s">
        <v>336</v>
      </c>
      <c r="Q6" s="3" t="s">
        <v>337</v>
      </c>
      <c r="R6" s="3" t="s">
        <v>338</v>
      </c>
      <c r="S6" s="3" t="s">
        <v>339</v>
      </c>
      <c r="T6" s="2" t="s">
        <v>332</v>
      </c>
      <c r="U6" s="2" t="s">
        <v>333</v>
      </c>
      <c r="V6" s="2" t="s">
        <v>334</v>
      </c>
      <c r="W6" s="2" t="s">
        <v>335</v>
      </c>
      <c r="X6" s="2" t="s">
        <v>336</v>
      </c>
      <c r="Y6" s="3" t="s">
        <v>337</v>
      </c>
      <c r="Z6" s="3" t="s">
        <v>338</v>
      </c>
      <c r="AA6" s="3" t="s">
        <v>339</v>
      </c>
      <c r="AB6" s="2" t="s">
        <v>332</v>
      </c>
      <c r="AC6" s="2" t="s">
        <v>333</v>
      </c>
      <c r="AD6" s="2" t="s">
        <v>334</v>
      </c>
      <c r="AE6" s="2" t="s">
        <v>335</v>
      </c>
      <c r="AF6" s="2" t="s">
        <v>336</v>
      </c>
      <c r="AG6" s="3" t="s">
        <v>337</v>
      </c>
      <c r="AH6" s="3" t="s">
        <v>338</v>
      </c>
      <c r="AI6" s="3" t="s">
        <v>339</v>
      </c>
    </row>
    <row r="7" spans="1:35" s="5" customFormat="1" ht="17.100000000000001" customHeight="1">
      <c r="A7" s="6" t="s">
        <v>340</v>
      </c>
      <c r="B7" s="11"/>
      <c r="C7" s="12"/>
      <c r="D7" s="13"/>
      <c r="E7" s="13"/>
      <c r="F7" s="13"/>
      <c r="G7" s="13"/>
      <c r="H7" s="13"/>
      <c r="I7" s="14"/>
      <c r="J7" s="14"/>
      <c r="K7" s="14"/>
      <c r="L7" s="13"/>
      <c r="M7" s="13"/>
      <c r="N7" s="13"/>
      <c r="O7" s="13"/>
      <c r="P7" s="13"/>
      <c r="Q7" s="14"/>
      <c r="R7" s="14"/>
      <c r="S7" s="14"/>
      <c r="T7" s="13"/>
      <c r="U7" s="13"/>
      <c r="V7" s="13"/>
      <c r="W7" s="13"/>
      <c r="X7" s="13"/>
      <c r="Y7" s="14"/>
      <c r="Z7" s="14"/>
      <c r="AA7" s="14"/>
      <c r="AB7" s="13"/>
      <c r="AC7" s="13"/>
      <c r="AD7" s="13"/>
      <c r="AE7" s="13"/>
      <c r="AF7" s="13"/>
      <c r="AG7" s="14"/>
      <c r="AH7" s="14"/>
      <c r="AI7" s="14"/>
    </row>
    <row r="8" spans="1:35">
      <c r="A8" s="17" t="s">
        <v>5</v>
      </c>
      <c r="B8" s="8" t="s">
        <v>360</v>
      </c>
      <c r="C8" s="10" t="s">
        <v>447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9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9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9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9">
        <v>0</v>
      </c>
    </row>
    <row r="9" spans="1:35">
      <c r="A9" s="17" t="s">
        <v>6</v>
      </c>
      <c r="B9" s="8" t="s">
        <v>361</v>
      </c>
      <c r="C9" s="10" t="s">
        <v>448</v>
      </c>
      <c r="D9" s="18">
        <v>5.0000000000000009</v>
      </c>
      <c r="E9" s="18">
        <v>18.000000000000007</v>
      </c>
      <c r="F9" s="18">
        <v>20</v>
      </c>
      <c r="G9" s="18">
        <v>39</v>
      </c>
      <c r="H9" s="18">
        <v>23.000000000000007</v>
      </c>
      <c r="I9" s="18">
        <v>11.000000000000002</v>
      </c>
      <c r="J9" s="18">
        <v>0</v>
      </c>
      <c r="K9" s="19">
        <v>116</v>
      </c>
      <c r="L9" s="18">
        <v>5</v>
      </c>
      <c r="M9" s="18">
        <v>12</v>
      </c>
      <c r="N9" s="18">
        <v>25.000000000000007</v>
      </c>
      <c r="O9" s="18">
        <v>41.000000000000021</v>
      </c>
      <c r="P9" s="18">
        <v>30</v>
      </c>
      <c r="Q9" s="18">
        <v>12.000000000000004</v>
      </c>
      <c r="R9" s="18">
        <v>0</v>
      </c>
      <c r="S9" s="19">
        <v>125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9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9">
        <v>0</v>
      </c>
    </row>
    <row r="10" spans="1:35">
      <c r="A10" s="17" t="s">
        <v>7</v>
      </c>
      <c r="B10" s="8" t="s">
        <v>362</v>
      </c>
      <c r="C10" s="10" t="s">
        <v>449</v>
      </c>
      <c r="D10" s="18">
        <v>54.000000000000028</v>
      </c>
      <c r="E10" s="18">
        <v>54.000000000000007</v>
      </c>
      <c r="F10" s="18">
        <v>11</v>
      </c>
      <c r="G10" s="18">
        <v>11</v>
      </c>
      <c r="H10" s="18">
        <v>10.000000000000004</v>
      </c>
      <c r="I10" s="18">
        <v>4</v>
      </c>
      <c r="J10" s="18">
        <v>0</v>
      </c>
      <c r="K10" s="19">
        <v>144</v>
      </c>
      <c r="L10" s="18">
        <v>22.000000000000004</v>
      </c>
      <c r="M10" s="18">
        <v>47</v>
      </c>
      <c r="N10" s="18">
        <v>11</v>
      </c>
      <c r="O10" s="18">
        <v>17.000000000000004</v>
      </c>
      <c r="P10" s="18">
        <v>7</v>
      </c>
      <c r="Q10" s="18">
        <v>5</v>
      </c>
      <c r="R10" s="18">
        <v>0</v>
      </c>
      <c r="S10" s="19">
        <v>109.00000000000006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9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1.0000000000000002</v>
      </c>
      <c r="AH10" s="18">
        <v>0</v>
      </c>
      <c r="AI10" s="19">
        <v>1.0000000000000002</v>
      </c>
    </row>
    <row r="11" spans="1:35">
      <c r="A11" s="17" t="s">
        <v>8</v>
      </c>
      <c r="B11" s="8" t="s">
        <v>9</v>
      </c>
      <c r="C11" s="10" t="s">
        <v>450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9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9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9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9">
        <v>0</v>
      </c>
    </row>
    <row r="12" spans="1:35">
      <c r="A12" s="17" t="s">
        <v>10</v>
      </c>
      <c r="B12" s="8" t="s">
        <v>11</v>
      </c>
      <c r="C12" s="10" t="s">
        <v>451</v>
      </c>
      <c r="D12" s="18">
        <v>34</v>
      </c>
      <c r="E12" s="18">
        <v>38</v>
      </c>
      <c r="F12" s="18">
        <v>15.000000000000002</v>
      </c>
      <c r="G12" s="18">
        <v>27.000000000000004</v>
      </c>
      <c r="H12" s="18">
        <v>33.000000000000014</v>
      </c>
      <c r="I12" s="18">
        <v>7</v>
      </c>
      <c r="J12" s="18">
        <v>0</v>
      </c>
      <c r="K12" s="19">
        <v>154.00000000000006</v>
      </c>
      <c r="L12" s="18">
        <v>19</v>
      </c>
      <c r="M12" s="18">
        <v>11</v>
      </c>
      <c r="N12" s="18">
        <v>12</v>
      </c>
      <c r="O12" s="18">
        <v>19.000000000000007</v>
      </c>
      <c r="P12" s="18">
        <v>19.000000000000007</v>
      </c>
      <c r="Q12" s="18">
        <v>4.0000000000000009</v>
      </c>
      <c r="R12" s="18">
        <v>0</v>
      </c>
      <c r="S12" s="19">
        <v>84.000000000000028</v>
      </c>
      <c r="T12" s="18">
        <v>0</v>
      </c>
      <c r="U12" s="18">
        <v>0</v>
      </c>
      <c r="V12" s="18">
        <v>0</v>
      </c>
      <c r="W12" s="18">
        <v>1.0000000000000004</v>
      </c>
      <c r="X12" s="18">
        <v>0</v>
      </c>
      <c r="Y12" s="18">
        <v>0</v>
      </c>
      <c r="Z12" s="18">
        <v>0</v>
      </c>
      <c r="AA12" s="19">
        <v>1.0000000000000004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9">
        <v>0</v>
      </c>
    </row>
    <row r="13" spans="1:35">
      <c r="A13" s="17" t="s">
        <v>12</v>
      </c>
      <c r="B13" s="8" t="s">
        <v>363</v>
      </c>
      <c r="C13" s="10" t="s">
        <v>452</v>
      </c>
      <c r="D13" s="18">
        <v>19.000000000000007</v>
      </c>
      <c r="E13" s="18">
        <v>95.000000000000028</v>
      </c>
      <c r="F13" s="18">
        <v>145</v>
      </c>
      <c r="G13" s="18">
        <v>251.00000000000014</v>
      </c>
      <c r="H13" s="18">
        <v>120.00000000000003</v>
      </c>
      <c r="I13" s="18">
        <v>44</v>
      </c>
      <c r="J13" s="18">
        <v>0</v>
      </c>
      <c r="K13" s="19">
        <v>673.99999999999966</v>
      </c>
      <c r="L13" s="18">
        <v>18.000000000000011</v>
      </c>
      <c r="M13" s="18">
        <v>82</v>
      </c>
      <c r="N13" s="18">
        <v>121.00000000000006</v>
      </c>
      <c r="O13" s="18">
        <v>295</v>
      </c>
      <c r="P13" s="18">
        <v>125</v>
      </c>
      <c r="Q13" s="18">
        <v>45</v>
      </c>
      <c r="R13" s="18">
        <v>0</v>
      </c>
      <c r="S13" s="19">
        <v>685.99999999999966</v>
      </c>
      <c r="T13" s="18">
        <v>0</v>
      </c>
      <c r="U13" s="18">
        <v>0</v>
      </c>
      <c r="V13" s="18">
        <v>0</v>
      </c>
      <c r="W13" s="18">
        <v>1</v>
      </c>
      <c r="X13" s="18">
        <v>0</v>
      </c>
      <c r="Y13" s="18">
        <v>0</v>
      </c>
      <c r="Z13" s="18">
        <v>0</v>
      </c>
      <c r="AA13" s="19">
        <v>1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9">
        <v>0</v>
      </c>
    </row>
    <row r="14" spans="1:35">
      <c r="A14" s="17" t="s">
        <v>13</v>
      </c>
      <c r="B14" s="8" t="s">
        <v>364</v>
      </c>
      <c r="C14" s="10" t="s">
        <v>453</v>
      </c>
      <c r="D14" s="18">
        <v>1607.0000000000018</v>
      </c>
      <c r="E14" s="18">
        <v>4085.9999999999936</v>
      </c>
      <c r="F14" s="18">
        <v>2615.9999999999995</v>
      </c>
      <c r="G14" s="18">
        <v>4263.0000000000036</v>
      </c>
      <c r="H14" s="18">
        <v>3314.9999999999986</v>
      </c>
      <c r="I14" s="18">
        <v>1862.0000000000034</v>
      </c>
      <c r="J14" s="18">
        <v>6.0000000000000036</v>
      </c>
      <c r="K14" s="19">
        <v>17754.999999999985</v>
      </c>
      <c r="L14" s="18">
        <v>1189.0000000000011</v>
      </c>
      <c r="M14" s="18">
        <v>3412.9999999999977</v>
      </c>
      <c r="N14" s="18">
        <v>2102.0000000000009</v>
      </c>
      <c r="O14" s="18">
        <v>4715</v>
      </c>
      <c r="P14" s="18">
        <v>4117.9999999999991</v>
      </c>
      <c r="Q14" s="18">
        <v>2831.0000000000014</v>
      </c>
      <c r="R14" s="18">
        <v>14</v>
      </c>
      <c r="S14" s="19">
        <v>18381.999999999967</v>
      </c>
      <c r="T14" s="18">
        <v>1.0000000000000031</v>
      </c>
      <c r="U14" s="18">
        <v>0</v>
      </c>
      <c r="V14" s="18">
        <v>0</v>
      </c>
      <c r="W14" s="18">
        <v>3.0000000000000075</v>
      </c>
      <c r="X14" s="18">
        <v>15.000000000000012</v>
      </c>
      <c r="Y14" s="18">
        <v>7.0000000000000115</v>
      </c>
      <c r="Z14" s="18">
        <v>0</v>
      </c>
      <c r="AA14" s="19">
        <v>26</v>
      </c>
      <c r="AB14" s="18">
        <v>0</v>
      </c>
      <c r="AC14" s="18">
        <v>1.0000000000000033</v>
      </c>
      <c r="AD14" s="18">
        <v>0</v>
      </c>
      <c r="AE14" s="18">
        <v>3.0000000000000027</v>
      </c>
      <c r="AF14" s="18">
        <v>9</v>
      </c>
      <c r="AG14" s="18">
        <v>19.000000000000032</v>
      </c>
      <c r="AH14" s="18">
        <v>0</v>
      </c>
      <c r="AI14" s="19">
        <v>32.000000000000028</v>
      </c>
    </row>
    <row r="15" spans="1:35">
      <c r="A15" s="17" t="s">
        <v>14</v>
      </c>
      <c r="B15" s="8" t="s">
        <v>365</v>
      </c>
      <c r="C15" s="10" t="s">
        <v>454</v>
      </c>
      <c r="D15" s="18">
        <v>119</v>
      </c>
      <c r="E15" s="18">
        <v>311.9999999999996</v>
      </c>
      <c r="F15" s="18">
        <v>221.00000000000003</v>
      </c>
      <c r="G15" s="18">
        <v>324.00000000000023</v>
      </c>
      <c r="H15" s="18">
        <v>232.00000000000011</v>
      </c>
      <c r="I15" s="18">
        <v>126</v>
      </c>
      <c r="J15" s="18">
        <v>0</v>
      </c>
      <c r="K15" s="19">
        <v>1333.9999999999989</v>
      </c>
      <c r="L15" s="18">
        <v>92.000000000000043</v>
      </c>
      <c r="M15" s="18">
        <v>258.99999999999983</v>
      </c>
      <c r="N15" s="18">
        <v>196.00000000000014</v>
      </c>
      <c r="O15" s="18">
        <v>418.00000000000011</v>
      </c>
      <c r="P15" s="18">
        <v>294.00000000000017</v>
      </c>
      <c r="Q15" s="18">
        <v>171.00000000000023</v>
      </c>
      <c r="R15" s="18">
        <v>0</v>
      </c>
      <c r="S15" s="19">
        <v>1430.0000000000005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9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1</v>
      </c>
      <c r="AH15" s="18">
        <v>0</v>
      </c>
      <c r="AI15" s="19">
        <v>1</v>
      </c>
    </row>
    <row r="16" spans="1:35" ht="33">
      <c r="A16" s="17" t="s">
        <v>15</v>
      </c>
      <c r="B16" s="8" t="s">
        <v>16</v>
      </c>
      <c r="C16" s="10" t="s">
        <v>455</v>
      </c>
      <c r="D16" s="18">
        <v>0</v>
      </c>
      <c r="E16" s="18">
        <v>0</v>
      </c>
      <c r="F16" s="18">
        <v>12.000000000000002</v>
      </c>
      <c r="G16" s="18">
        <v>410.00000000000034</v>
      </c>
      <c r="H16" s="18">
        <v>608.99999999999977</v>
      </c>
      <c r="I16" s="18">
        <v>148</v>
      </c>
      <c r="J16" s="18">
        <v>0</v>
      </c>
      <c r="K16" s="19">
        <v>1178.9999999999998</v>
      </c>
      <c r="L16" s="18">
        <v>1</v>
      </c>
      <c r="M16" s="18">
        <v>2</v>
      </c>
      <c r="N16" s="18">
        <v>11</v>
      </c>
      <c r="O16" s="18">
        <v>165.00000000000003</v>
      </c>
      <c r="P16" s="18">
        <v>244</v>
      </c>
      <c r="Q16" s="18">
        <v>59</v>
      </c>
      <c r="R16" s="18">
        <v>0</v>
      </c>
      <c r="S16" s="19">
        <v>482.00000000000017</v>
      </c>
      <c r="T16" s="18">
        <v>0</v>
      </c>
      <c r="U16" s="18">
        <v>0</v>
      </c>
      <c r="V16" s="18">
        <v>0</v>
      </c>
      <c r="W16" s="18">
        <v>11.000000000000007</v>
      </c>
      <c r="X16" s="18">
        <v>9</v>
      </c>
      <c r="Y16" s="18">
        <v>6.0000000000000071</v>
      </c>
      <c r="Z16" s="18">
        <v>0</v>
      </c>
      <c r="AA16" s="19">
        <v>26.000000000000011</v>
      </c>
      <c r="AB16" s="18">
        <v>0</v>
      </c>
      <c r="AC16" s="18">
        <v>0</v>
      </c>
      <c r="AD16" s="18">
        <v>0</v>
      </c>
      <c r="AE16" s="18">
        <v>2</v>
      </c>
      <c r="AF16" s="18">
        <v>5.0000000000000009</v>
      </c>
      <c r="AG16" s="18">
        <v>3</v>
      </c>
      <c r="AH16" s="18">
        <v>0</v>
      </c>
      <c r="AI16" s="19">
        <v>10</v>
      </c>
    </row>
    <row r="17" spans="1:35">
      <c r="A17" s="17" t="s">
        <v>17</v>
      </c>
      <c r="B17" s="8" t="s">
        <v>18</v>
      </c>
      <c r="C17" s="10" t="s">
        <v>456</v>
      </c>
      <c r="D17" s="18">
        <v>2</v>
      </c>
      <c r="E17" s="18">
        <v>1.0000000000000009</v>
      </c>
      <c r="F17" s="18">
        <v>14.000000000000004</v>
      </c>
      <c r="G17" s="18">
        <v>280</v>
      </c>
      <c r="H17" s="18">
        <v>412</v>
      </c>
      <c r="I17" s="18">
        <v>119.00000000000003</v>
      </c>
      <c r="J17" s="18">
        <v>0</v>
      </c>
      <c r="K17" s="19">
        <v>828.00000000000011</v>
      </c>
      <c r="L17" s="18">
        <v>2</v>
      </c>
      <c r="M17" s="18">
        <v>3.0000000000000027</v>
      </c>
      <c r="N17" s="18">
        <v>18</v>
      </c>
      <c r="O17" s="18">
        <v>142.00000000000006</v>
      </c>
      <c r="P17" s="18">
        <v>128.00000000000003</v>
      </c>
      <c r="Q17" s="18">
        <v>61.000000000000007</v>
      </c>
      <c r="R17" s="18">
        <v>0</v>
      </c>
      <c r="S17" s="19">
        <v>353.99999999999989</v>
      </c>
      <c r="T17" s="18">
        <v>0</v>
      </c>
      <c r="U17" s="18">
        <v>0</v>
      </c>
      <c r="V17" s="18">
        <v>0</v>
      </c>
      <c r="W17" s="18">
        <v>8</v>
      </c>
      <c r="X17" s="18">
        <v>30.000000000000032</v>
      </c>
      <c r="Y17" s="18">
        <v>18.000000000000004</v>
      </c>
      <c r="Z17" s="18">
        <v>1</v>
      </c>
      <c r="AA17" s="19">
        <v>57.000000000000014</v>
      </c>
      <c r="AB17" s="18">
        <v>0</v>
      </c>
      <c r="AC17" s="18">
        <v>0</v>
      </c>
      <c r="AD17" s="18">
        <v>0</v>
      </c>
      <c r="AE17" s="18">
        <v>6.0000000000000009</v>
      </c>
      <c r="AF17" s="18">
        <v>9.0000000000000071</v>
      </c>
      <c r="AG17" s="18">
        <v>4</v>
      </c>
      <c r="AH17" s="18">
        <v>0</v>
      </c>
      <c r="AI17" s="19">
        <v>19.000000000000004</v>
      </c>
    </row>
    <row r="18" spans="1:35" ht="33">
      <c r="A18" s="17" t="s">
        <v>19</v>
      </c>
      <c r="B18" s="8" t="s">
        <v>20</v>
      </c>
      <c r="C18" s="10" t="s">
        <v>457</v>
      </c>
      <c r="D18" s="18">
        <v>0</v>
      </c>
      <c r="E18" s="18">
        <v>1.0000000000000009</v>
      </c>
      <c r="F18" s="18">
        <v>2.0000000000000009</v>
      </c>
      <c r="G18" s="18">
        <v>78</v>
      </c>
      <c r="H18" s="18">
        <v>140.00000000000006</v>
      </c>
      <c r="I18" s="18">
        <v>35</v>
      </c>
      <c r="J18" s="18">
        <v>0</v>
      </c>
      <c r="K18" s="19">
        <v>256</v>
      </c>
      <c r="L18" s="18">
        <v>0</v>
      </c>
      <c r="M18" s="18">
        <v>3</v>
      </c>
      <c r="N18" s="18">
        <v>1.0000000000000002</v>
      </c>
      <c r="O18" s="18">
        <v>49</v>
      </c>
      <c r="P18" s="18">
        <v>49</v>
      </c>
      <c r="Q18" s="18">
        <v>15</v>
      </c>
      <c r="R18" s="18">
        <v>0</v>
      </c>
      <c r="S18" s="19">
        <v>117.00000000000003</v>
      </c>
      <c r="T18" s="18">
        <v>0</v>
      </c>
      <c r="U18" s="18">
        <v>0</v>
      </c>
      <c r="V18" s="18">
        <v>0</v>
      </c>
      <c r="W18" s="18">
        <v>3.0000000000000013</v>
      </c>
      <c r="X18" s="18">
        <v>3.0000000000000004</v>
      </c>
      <c r="Y18" s="18">
        <v>0</v>
      </c>
      <c r="Z18" s="18">
        <v>0</v>
      </c>
      <c r="AA18" s="19">
        <v>6</v>
      </c>
      <c r="AB18" s="18">
        <v>0</v>
      </c>
      <c r="AC18" s="18">
        <v>0</v>
      </c>
      <c r="AD18" s="18">
        <v>0</v>
      </c>
      <c r="AE18" s="18">
        <v>1.0000000000000002</v>
      </c>
      <c r="AF18" s="18">
        <v>1.0000000000000007</v>
      </c>
      <c r="AG18" s="18">
        <v>1.0000000000000002</v>
      </c>
      <c r="AH18" s="18">
        <v>0</v>
      </c>
      <c r="AI18" s="19">
        <v>3</v>
      </c>
    </row>
    <row r="19" spans="1:35">
      <c r="A19" s="17" t="s">
        <v>21</v>
      </c>
      <c r="B19" s="8" t="s">
        <v>22</v>
      </c>
      <c r="C19" s="10" t="s">
        <v>458</v>
      </c>
      <c r="D19" s="18">
        <v>0</v>
      </c>
      <c r="E19" s="18">
        <v>6.0000000000000053</v>
      </c>
      <c r="F19" s="18">
        <v>12.000000000000011</v>
      </c>
      <c r="G19" s="18">
        <v>225</v>
      </c>
      <c r="H19" s="18">
        <v>279.99999999999989</v>
      </c>
      <c r="I19" s="18">
        <v>90.000000000000057</v>
      </c>
      <c r="J19" s="18">
        <v>1</v>
      </c>
      <c r="K19" s="19">
        <v>614</v>
      </c>
      <c r="L19" s="18">
        <v>3.0000000000000004</v>
      </c>
      <c r="M19" s="18">
        <v>3.0000000000000004</v>
      </c>
      <c r="N19" s="18">
        <v>12</v>
      </c>
      <c r="O19" s="18">
        <v>108</v>
      </c>
      <c r="P19" s="18">
        <v>119.99999999999993</v>
      </c>
      <c r="Q19" s="18">
        <v>41</v>
      </c>
      <c r="R19" s="18">
        <v>0</v>
      </c>
      <c r="S19" s="19">
        <v>287</v>
      </c>
      <c r="T19" s="18">
        <v>0</v>
      </c>
      <c r="U19" s="18">
        <v>0</v>
      </c>
      <c r="V19" s="18">
        <v>0</v>
      </c>
      <c r="W19" s="18">
        <v>8.0000000000000053</v>
      </c>
      <c r="X19" s="18">
        <v>4</v>
      </c>
      <c r="Y19" s="18">
        <v>3.0000000000000022</v>
      </c>
      <c r="Z19" s="18">
        <v>0</v>
      </c>
      <c r="AA19" s="19">
        <v>15</v>
      </c>
      <c r="AB19" s="18">
        <v>0</v>
      </c>
      <c r="AC19" s="18">
        <v>0</v>
      </c>
      <c r="AD19" s="18">
        <v>0</v>
      </c>
      <c r="AE19" s="18">
        <v>7</v>
      </c>
      <c r="AF19" s="18">
        <v>6.0000000000000018</v>
      </c>
      <c r="AG19" s="18">
        <v>5</v>
      </c>
      <c r="AH19" s="18">
        <v>0</v>
      </c>
      <c r="AI19" s="19">
        <v>18</v>
      </c>
    </row>
    <row r="20" spans="1:35">
      <c r="A20" s="17" t="s">
        <v>23</v>
      </c>
      <c r="B20" s="8" t="s">
        <v>366</v>
      </c>
      <c r="C20" s="10" t="s">
        <v>459</v>
      </c>
      <c r="D20" s="18">
        <v>0</v>
      </c>
      <c r="E20" s="18">
        <v>0</v>
      </c>
      <c r="F20" s="18">
        <v>2.0000000000000004</v>
      </c>
      <c r="G20" s="18">
        <v>42</v>
      </c>
      <c r="H20" s="18">
        <v>23</v>
      </c>
      <c r="I20" s="18">
        <v>8.0000000000000018</v>
      </c>
      <c r="J20" s="18">
        <v>0</v>
      </c>
      <c r="K20" s="19">
        <v>75.000000000000028</v>
      </c>
      <c r="L20" s="18">
        <v>1</v>
      </c>
      <c r="M20" s="18">
        <v>2</v>
      </c>
      <c r="N20" s="18">
        <v>1</v>
      </c>
      <c r="O20" s="18">
        <v>21.000000000000007</v>
      </c>
      <c r="P20" s="18">
        <v>13.000000000000009</v>
      </c>
      <c r="Q20" s="18">
        <v>5</v>
      </c>
      <c r="R20" s="18">
        <v>0</v>
      </c>
      <c r="S20" s="19">
        <v>43</v>
      </c>
      <c r="T20" s="18">
        <v>0</v>
      </c>
      <c r="U20" s="18">
        <v>0</v>
      </c>
      <c r="V20" s="18">
        <v>0</v>
      </c>
      <c r="W20" s="18">
        <v>5</v>
      </c>
      <c r="X20" s="18">
        <v>5</v>
      </c>
      <c r="Y20" s="18">
        <v>3.0000000000000009</v>
      </c>
      <c r="Z20" s="18">
        <v>0</v>
      </c>
      <c r="AA20" s="19">
        <v>13</v>
      </c>
      <c r="AB20" s="18">
        <v>0</v>
      </c>
      <c r="AC20" s="18">
        <v>0</v>
      </c>
      <c r="AD20" s="18">
        <v>0</v>
      </c>
      <c r="AE20" s="18">
        <v>4</v>
      </c>
      <c r="AF20" s="18">
        <v>3.0000000000000009</v>
      </c>
      <c r="AG20" s="18">
        <v>2</v>
      </c>
      <c r="AH20" s="18">
        <v>0</v>
      </c>
      <c r="AI20" s="19">
        <v>9.0000000000000018</v>
      </c>
    </row>
    <row r="21" spans="1:35">
      <c r="A21" s="17" t="s">
        <v>24</v>
      </c>
      <c r="B21" s="8" t="s">
        <v>367</v>
      </c>
      <c r="C21" s="10" t="s">
        <v>460</v>
      </c>
      <c r="D21" s="18">
        <v>1.0000000000000002</v>
      </c>
      <c r="E21" s="18">
        <v>6</v>
      </c>
      <c r="F21" s="18">
        <v>11</v>
      </c>
      <c r="G21" s="18">
        <v>72.000000000000057</v>
      </c>
      <c r="H21" s="18">
        <v>118</v>
      </c>
      <c r="I21" s="18">
        <v>26.000000000000004</v>
      </c>
      <c r="J21" s="18">
        <v>0</v>
      </c>
      <c r="K21" s="19">
        <v>234</v>
      </c>
      <c r="L21" s="18">
        <v>1.0000000000000004</v>
      </c>
      <c r="M21" s="18">
        <v>0</v>
      </c>
      <c r="N21" s="18">
        <v>7</v>
      </c>
      <c r="O21" s="18">
        <v>55</v>
      </c>
      <c r="P21" s="18">
        <v>60</v>
      </c>
      <c r="Q21" s="18">
        <v>10.000000000000002</v>
      </c>
      <c r="R21" s="18">
        <v>0</v>
      </c>
      <c r="S21" s="19">
        <v>132.99999999999991</v>
      </c>
      <c r="T21" s="18">
        <v>0</v>
      </c>
      <c r="U21" s="18">
        <v>0</v>
      </c>
      <c r="V21" s="18">
        <v>0</v>
      </c>
      <c r="W21" s="18">
        <v>3.0000000000000004</v>
      </c>
      <c r="X21" s="18">
        <v>3</v>
      </c>
      <c r="Y21" s="18">
        <v>4.0000000000000009</v>
      </c>
      <c r="Z21" s="18">
        <v>0</v>
      </c>
      <c r="AA21" s="19">
        <v>10.000000000000002</v>
      </c>
      <c r="AB21" s="18">
        <v>0</v>
      </c>
      <c r="AC21" s="18">
        <v>0</v>
      </c>
      <c r="AD21" s="18">
        <v>0</v>
      </c>
      <c r="AE21" s="18">
        <v>0</v>
      </c>
      <c r="AF21" s="18">
        <v>2.0000000000000009</v>
      </c>
      <c r="AG21" s="18">
        <v>1.0000000000000011</v>
      </c>
      <c r="AH21" s="18">
        <v>0</v>
      </c>
      <c r="AI21" s="19">
        <v>3.0000000000000009</v>
      </c>
    </row>
    <row r="22" spans="1:35">
      <c r="A22" s="17" t="s">
        <v>25</v>
      </c>
      <c r="B22" s="8" t="s">
        <v>368</v>
      </c>
      <c r="C22" s="10" t="s">
        <v>461</v>
      </c>
      <c r="D22" s="18">
        <v>0</v>
      </c>
      <c r="E22" s="18">
        <v>0</v>
      </c>
      <c r="F22" s="18">
        <v>1</v>
      </c>
      <c r="G22" s="18">
        <v>26</v>
      </c>
      <c r="H22" s="18">
        <v>28</v>
      </c>
      <c r="I22" s="18">
        <v>3</v>
      </c>
      <c r="J22" s="18">
        <v>0</v>
      </c>
      <c r="K22" s="19">
        <v>58</v>
      </c>
      <c r="L22" s="18">
        <v>3.0000000000000004</v>
      </c>
      <c r="M22" s="18">
        <v>2.0000000000000004</v>
      </c>
      <c r="N22" s="18">
        <v>6.0000000000000009</v>
      </c>
      <c r="O22" s="18">
        <v>16.000000000000007</v>
      </c>
      <c r="P22" s="18">
        <v>15.000000000000004</v>
      </c>
      <c r="Q22" s="18">
        <v>4</v>
      </c>
      <c r="R22" s="18">
        <v>0</v>
      </c>
      <c r="S22" s="19">
        <v>46</v>
      </c>
      <c r="T22" s="18">
        <v>0</v>
      </c>
      <c r="U22" s="18">
        <v>0</v>
      </c>
      <c r="V22" s="18">
        <v>0</v>
      </c>
      <c r="W22" s="18">
        <v>0</v>
      </c>
      <c r="X22" s="18">
        <v>5.0000000000000009</v>
      </c>
      <c r="Y22" s="18">
        <v>1</v>
      </c>
      <c r="Z22" s="18">
        <v>0</v>
      </c>
      <c r="AA22" s="19">
        <v>6.0000000000000009</v>
      </c>
      <c r="AB22" s="18">
        <v>0</v>
      </c>
      <c r="AC22" s="18">
        <v>1</v>
      </c>
      <c r="AD22" s="18">
        <v>0</v>
      </c>
      <c r="AE22" s="18">
        <v>1</v>
      </c>
      <c r="AF22" s="18">
        <v>2</v>
      </c>
      <c r="AG22" s="18">
        <v>2</v>
      </c>
      <c r="AH22" s="18">
        <v>0</v>
      </c>
      <c r="AI22" s="19">
        <v>6.0000000000000009</v>
      </c>
    </row>
    <row r="23" spans="1:35">
      <c r="A23" s="17" t="s">
        <v>26</v>
      </c>
      <c r="B23" s="8" t="s">
        <v>27</v>
      </c>
      <c r="C23" s="10" t="s">
        <v>462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9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9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9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9">
        <v>0</v>
      </c>
    </row>
    <row r="24" spans="1:35">
      <c r="A24" s="17" t="s">
        <v>28</v>
      </c>
      <c r="B24" s="8" t="s">
        <v>29</v>
      </c>
      <c r="C24" s="10" t="s">
        <v>463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9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9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9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9">
        <v>0</v>
      </c>
    </row>
    <row r="25" spans="1:35">
      <c r="A25" s="17" t="s">
        <v>30</v>
      </c>
      <c r="B25" s="8" t="s">
        <v>369</v>
      </c>
      <c r="C25" s="10" t="s">
        <v>464</v>
      </c>
      <c r="D25" s="18">
        <v>0</v>
      </c>
      <c r="E25" s="18">
        <v>2</v>
      </c>
      <c r="F25" s="18">
        <v>4</v>
      </c>
      <c r="G25" s="18">
        <v>1</v>
      </c>
      <c r="H25" s="18">
        <v>5</v>
      </c>
      <c r="I25" s="18">
        <v>0</v>
      </c>
      <c r="J25" s="18">
        <v>0</v>
      </c>
      <c r="K25" s="19">
        <v>12</v>
      </c>
      <c r="L25" s="18">
        <v>0</v>
      </c>
      <c r="M25" s="18">
        <v>3</v>
      </c>
      <c r="N25" s="18">
        <v>3</v>
      </c>
      <c r="O25" s="18">
        <v>2</v>
      </c>
      <c r="P25" s="18">
        <v>1</v>
      </c>
      <c r="Q25" s="18">
        <v>0</v>
      </c>
      <c r="R25" s="18">
        <v>0</v>
      </c>
      <c r="S25" s="19">
        <v>9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9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9">
        <v>0</v>
      </c>
    </row>
    <row r="26" spans="1:35">
      <c r="A26" s="17" t="s">
        <v>31</v>
      </c>
      <c r="B26" s="8" t="s">
        <v>370</v>
      </c>
      <c r="C26" s="10" t="s">
        <v>465</v>
      </c>
      <c r="D26" s="18">
        <v>1.0000000000000007</v>
      </c>
      <c r="E26" s="18">
        <v>17.000000000000018</v>
      </c>
      <c r="F26" s="18">
        <v>807.99999999999886</v>
      </c>
      <c r="G26" s="18">
        <v>8830.0000000000055</v>
      </c>
      <c r="H26" s="18">
        <v>4550.9999999999973</v>
      </c>
      <c r="I26" s="18">
        <v>642.99999999999852</v>
      </c>
      <c r="J26" s="18">
        <v>1.0000000000000004</v>
      </c>
      <c r="K26" s="19">
        <v>14851.000000000013</v>
      </c>
      <c r="L26" s="18">
        <v>4.0000000000000009</v>
      </c>
      <c r="M26" s="18">
        <v>7</v>
      </c>
      <c r="N26" s="18">
        <v>124</v>
      </c>
      <c r="O26" s="18">
        <v>1661.9999999999995</v>
      </c>
      <c r="P26" s="18">
        <v>1483.9999999999993</v>
      </c>
      <c r="Q26" s="18">
        <v>205.00000000000014</v>
      </c>
      <c r="R26" s="18">
        <v>0</v>
      </c>
      <c r="S26" s="19">
        <v>3486.0000000000014</v>
      </c>
      <c r="T26" s="18">
        <v>1.0000000000000002</v>
      </c>
      <c r="U26" s="18">
        <v>0</v>
      </c>
      <c r="V26" s="18">
        <v>2.0000000000000004</v>
      </c>
      <c r="W26" s="18">
        <v>77.999999999999815</v>
      </c>
      <c r="X26" s="18">
        <v>121.00000000000007</v>
      </c>
      <c r="Y26" s="18">
        <v>22</v>
      </c>
      <c r="Z26" s="18">
        <v>0</v>
      </c>
      <c r="AA26" s="19">
        <v>224.00000000000017</v>
      </c>
      <c r="AB26" s="18">
        <v>0</v>
      </c>
      <c r="AC26" s="18">
        <v>0</v>
      </c>
      <c r="AD26" s="18">
        <v>0</v>
      </c>
      <c r="AE26" s="18">
        <v>16.000000000000021</v>
      </c>
      <c r="AF26" s="18">
        <v>29.000000000000011</v>
      </c>
      <c r="AG26" s="18">
        <v>12</v>
      </c>
      <c r="AH26" s="18">
        <v>0</v>
      </c>
      <c r="AI26" s="19">
        <v>56.999999999999943</v>
      </c>
    </row>
    <row r="27" spans="1:35">
      <c r="A27" s="17" t="s">
        <v>32</v>
      </c>
      <c r="B27" s="8" t="s">
        <v>371</v>
      </c>
      <c r="C27" s="10" t="s">
        <v>466</v>
      </c>
      <c r="D27" s="18">
        <v>0</v>
      </c>
      <c r="E27" s="18">
        <v>0</v>
      </c>
      <c r="F27" s="18">
        <v>4.0000000000000009</v>
      </c>
      <c r="G27" s="18">
        <v>88.000000000000014</v>
      </c>
      <c r="H27" s="18">
        <v>58</v>
      </c>
      <c r="I27" s="18">
        <v>20.000000000000004</v>
      </c>
      <c r="J27" s="18">
        <v>0</v>
      </c>
      <c r="K27" s="19">
        <v>170</v>
      </c>
      <c r="L27" s="18">
        <v>0</v>
      </c>
      <c r="M27" s="18">
        <v>1.0000000000000002</v>
      </c>
      <c r="N27" s="18">
        <v>6.0000000000000027</v>
      </c>
      <c r="O27" s="18">
        <v>38</v>
      </c>
      <c r="P27" s="18">
        <v>27</v>
      </c>
      <c r="Q27" s="18">
        <v>9</v>
      </c>
      <c r="R27" s="18">
        <v>0</v>
      </c>
      <c r="S27" s="19">
        <v>81</v>
      </c>
      <c r="T27" s="18">
        <v>0</v>
      </c>
      <c r="U27" s="18">
        <v>0</v>
      </c>
      <c r="V27" s="18">
        <v>0</v>
      </c>
      <c r="W27" s="18">
        <v>1</v>
      </c>
      <c r="X27" s="18">
        <v>0</v>
      </c>
      <c r="Y27" s="18">
        <v>0</v>
      </c>
      <c r="Z27" s="18">
        <v>0</v>
      </c>
      <c r="AA27" s="19">
        <v>1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9">
        <v>0</v>
      </c>
    </row>
    <row r="28" spans="1:35">
      <c r="A28" s="17" t="s">
        <v>33</v>
      </c>
      <c r="B28" s="8" t="s">
        <v>34</v>
      </c>
      <c r="C28" s="10" t="s">
        <v>467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9">
        <v>1</v>
      </c>
      <c r="L28" s="18">
        <v>1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9">
        <v>1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9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9">
        <v>0</v>
      </c>
    </row>
    <row r="29" spans="1:35">
      <c r="A29" s="17" t="s">
        <v>35</v>
      </c>
      <c r="B29" s="8" t="s">
        <v>36</v>
      </c>
      <c r="C29" s="10" t="s">
        <v>468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9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9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9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9">
        <v>0</v>
      </c>
    </row>
    <row r="30" spans="1:35">
      <c r="A30" s="17" t="s">
        <v>37</v>
      </c>
      <c r="B30" s="8" t="s">
        <v>372</v>
      </c>
      <c r="C30" s="10" t="s">
        <v>469</v>
      </c>
      <c r="D30" s="18">
        <v>0</v>
      </c>
      <c r="E30" s="18">
        <v>1.0000000000000002</v>
      </c>
      <c r="F30" s="18">
        <v>6.0000000000000009</v>
      </c>
      <c r="G30" s="18">
        <v>95</v>
      </c>
      <c r="H30" s="18">
        <v>51</v>
      </c>
      <c r="I30" s="18">
        <v>14.000000000000004</v>
      </c>
      <c r="J30" s="18">
        <v>0</v>
      </c>
      <c r="K30" s="19">
        <v>167.00000000000003</v>
      </c>
      <c r="L30" s="18">
        <v>0</v>
      </c>
      <c r="M30" s="18">
        <v>2.0000000000000004</v>
      </c>
      <c r="N30" s="18">
        <v>7.0000000000000009</v>
      </c>
      <c r="O30" s="18">
        <v>77</v>
      </c>
      <c r="P30" s="18">
        <v>59.000000000000014</v>
      </c>
      <c r="Q30" s="18">
        <v>10</v>
      </c>
      <c r="R30" s="18">
        <v>0</v>
      </c>
      <c r="S30" s="19">
        <v>155</v>
      </c>
      <c r="T30" s="18">
        <v>0</v>
      </c>
      <c r="U30" s="18">
        <v>0</v>
      </c>
      <c r="V30" s="18">
        <v>0</v>
      </c>
      <c r="W30" s="18">
        <v>1.0000000000000004</v>
      </c>
      <c r="X30" s="18">
        <v>3.0000000000000013</v>
      </c>
      <c r="Y30" s="18">
        <v>1</v>
      </c>
      <c r="Z30" s="18">
        <v>0</v>
      </c>
      <c r="AA30" s="19">
        <v>5.0000000000000036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9">
        <v>0</v>
      </c>
    </row>
    <row r="31" spans="1:35">
      <c r="A31" s="17" t="s">
        <v>38</v>
      </c>
      <c r="B31" s="8" t="s">
        <v>373</v>
      </c>
      <c r="C31" s="10" t="s">
        <v>470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9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9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9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9">
        <v>0</v>
      </c>
    </row>
    <row r="32" spans="1:35">
      <c r="A32" s="17" t="s">
        <v>39</v>
      </c>
      <c r="B32" s="8" t="s">
        <v>374</v>
      </c>
      <c r="C32" s="10" t="s">
        <v>471</v>
      </c>
      <c r="D32" s="18">
        <v>0</v>
      </c>
      <c r="E32" s="18">
        <v>0</v>
      </c>
      <c r="F32" s="18">
        <v>1</v>
      </c>
      <c r="G32" s="18">
        <v>2</v>
      </c>
      <c r="H32" s="18">
        <v>1</v>
      </c>
      <c r="I32" s="18">
        <v>0</v>
      </c>
      <c r="J32" s="18">
        <v>0</v>
      </c>
      <c r="K32" s="19">
        <v>4</v>
      </c>
      <c r="L32" s="18">
        <v>0</v>
      </c>
      <c r="M32" s="18">
        <v>0</v>
      </c>
      <c r="N32" s="18">
        <v>0</v>
      </c>
      <c r="O32" s="18">
        <v>1</v>
      </c>
      <c r="P32" s="18">
        <v>0</v>
      </c>
      <c r="Q32" s="18">
        <v>0</v>
      </c>
      <c r="R32" s="18">
        <v>0</v>
      </c>
      <c r="S32" s="19">
        <v>1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9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9">
        <v>0</v>
      </c>
    </row>
    <row r="33" spans="1:35">
      <c r="A33" s="17" t="s">
        <v>40</v>
      </c>
      <c r="B33" s="8" t="s">
        <v>375</v>
      </c>
      <c r="C33" s="10" t="s">
        <v>472</v>
      </c>
      <c r="D33" s="18">
        <v>4.0000000000000009</v>
      </c>
      <c r="E33" s="18">
        <v>0</v>
      </c>
      <c r="F33" s="18">
        <v>3</v>
      </c>
      <c r="G33" s="18">
        <v>6.0000000000000009</v>
      </c>
      <c r="H33" s="18">
        <v>4</v>
      </c>
      <c r="I33" s="18">
        <v>6.0000000000000009</v>
      </c>
      <c r="J33" s="18">
        <v>0</v>
      </c>
      <c r="K33" s="19">
        <v>23</v>
      </c>
      <c r="L33" s="18">
        <v>4</v>
      </c>
      <c r="M33" s="18">
        <v>6.0000000000000009</v>
      </c>
      <c r="N33" s="18">
        <v>1</v>
      </c>
      <c r="O33" s="18">
        <v>2.0000000000000009</v>
      </c>
      <c r="P33" s="18">
        <v>5.0000000000000009</v>
      </c>
      <c r="Q33" s="18">
        <v>1.0000000000000002</v>
      </c>
      <c r="R33" s="18">
        <v>0</v>
      </c>
      <c r="S33" s="19">
        <v>19</v>
      </c>
      <c r="T33" s="18">
        <v>0</v>
      </c>
      <c r="U33" s="18">
        <v>0</v>
      </c>
      <c r="V33" s="18">
        <v>0</v>
      </c>
      <c r="W33" s="18">
        <v>0</v>
      </c>
      <c r="X33" s="18">
        <v>2</v>
      </c>
      <c r="Y33" s="18">
        <v>1.0000000000000004</v>
      </c>
      <c r="Z33" s="18">
        <v>0</v>
      </c>
      <c r="AA33" s="19">
        <v>3</v>
      </c>
      <c r="AB33" s="18">
        <v>1</v>
      </c>
      <c r="AC33" s="18">
        <v>0</v>
      </c>
      <c r="AD33" s="18">
        <v>0</v>
      </c>
      <c r="AE33" s="18">
        <v>1</v>
      </c>
      <c r="AF33" s="18">
        <v>1.0000000000000004</v>
      </c>
      <c r="AG33" s="18">
        <v>2</v>
      </c>
      <c r="AH33" s="18">
        <v>0</v>
      </c>
      <c r="AI33" s="19">
        <v>5.0000000000000009</v>
      </c>
    </row>
    <row r="34" spans="1:35">
      <c r="A34" s="17" t="s">
        <v>41</v>
      </c>
      <c r="B34" s="8" t="s">
        <v>376</v>
      </c>
      <c r="C34" s="10" t="s">
        <v>473</v>
      </c>
      <c r="D34" s="18">
        <v>872.00000000000045</v>
      </c>
      <c r="E34" s="18">
        <v>348.00000000000063</v>
      </c>
      <c r="F34" s="18">
        <v>319.00000000000034</v>
      </c>
      <c r="G34" s="18">
        <v>507</v>
      </c>
      <c r="H34" s="18">
        <v>922.99999999999966</v>
      </c>
      <c r="I34" s="18">
        <v>635.99999999999909</v>
      </c>
      <c r="J34" s="18">
        <v>2</v>
      </c>
      <c r="K34" s="19">
        <v>3606.9999999999964</v>
      </c>
      <c r="L34" s="18">
        <v>885.00000000000034</v>
      </c>
      <c r="M34" s="18">
        <v>282.99999999999983</v>
      </c>
      <c r="N34" s="18">
        <v>224.00000000000011</v>
      </c>
      <c r="O34" s="18">
        <v>518.00000000000023</v>
      </c>
      <c r="P34" s="18">
        <v>952.00000000000023</v>
      </c>
      <c r="Q34" s="18">
        <v>678.00000000000068</v>
      </c>
      <c r="R34" s="18">
        <v>1.0000000000000011</v>
      </c>
      <c r="S34" s="19">
        <v>3540.9999999999959</v>
      </c>
      <c r="T34" s="18">
        <v>42</v>
      </c>
      <c r="U34" s="18">
        <v>13.000000000000007</v>
      </c>
      <c r="V34" s="18">
        <v>28</v>
      </c>
      <c r="W34" s="18">
        <v>348.99999999999989</v>
      </c>
      <c r="X34" s="18">
        <v>1238.9999999999993</v>
      </c>
      <c r="Y34" s="18">
        <v>1253.0000000000007</v>
      </c>
      <c r="Z34" s="18">
        <v>17</v>
      </c>
      <c r="AA34" s="19">
        <v>2941</v>
      </c>
      <c r="AB34" s="18">
        <v>17</v>
      </c>
      <c r="AC34" s="18">
        <v>14</v>
      </c>
      <c r="AD34" s="18">
        <v>20.000000000000028</v>
      </c>
      <c r="AE34" s="18">
        <v>242</v>
      </c>
      <c r="AF34" s="18">
        <v>1063.9999999999986</v>
      </c>
      <c r="AG34" s="18">
        <v>1285.9999999999977</v>
      </c>
      <c r="AH34" s="18">
        <v>0</v>
      </c>
      <c r="AI34" s="19">
        <v>2642.9999999999982</v>
      </c>
    </row>
    <row r="35" spans="1:35">
      <c r="A35" s="17" t="s">
        <v>42</v>
      </c>
      <c r="B35" s="8" t="s">
        <v>377</v>
      </c>
      <c r="C35" s="10" t="s">
        <v>474</v>
      </c>
      <c r="D35" s="18">
        <v>22.000000000000021</v>
      </c>
      <c r="E35" s="18">
        <v>67.000000000000014</v>
      </c>
      <c r="F35" s="18">
        <v>104.99999999999987</v>
      </c>
      <c r="G35" s="18">
        <v>273.00000000000011</v>
      </c>
      <c r="H35" s="18">
        <v>207.99999999999991</v>
      </c>
      <c r="I35" s="18">
        <v>81.000000000000014</v>
      </c>
      <c r="J35" s="18">
        <v>0</v>
      </c>
      <c r="K35" s="19">
        <v>755.99999999999977</v>
      </c>
      <c r="L35" s="18">
        <v>11.000000000000011</v>
      </c>
      <c r="M35" s="18">
        <v>44</v>
      </c>
      <c r="N35" s="18">
        <v>90</v>
      </c>
      <c r="O35" s="18">
        <v>197.99999999999986</v>
      </c>
      <c r="P35" s="18">
        <v>200.00000000000009</v>
      </c>
      <c r="Q35" s="18">
        <v>76</v>
      </c>
      <c r="R35" s="18">
        <v>0</v>
      </c>
      <c r="S35" s="19">
        <v>619</v>
      </c>
      <c r="T35" s="18">
        <v>1</v>
      </c>
      <c r="U35" s="18">
        <v>0</v>
      </c>
      <c r="V35" s="18">
        <v>0</v>
      </c>
      <c r="W35" s="18">
        <v>1</v>
      </c>
      <c r="X35" s="18">
        <v>6</v>
      </c>
      <c r="Y35" s="18">
        <v>12</v>
      </c>
      <c r="Z35" s="18">
        <v>0</v>
      </c>
      <c r="AA35" s="19">
        <v>20.000000000000032</v>
      </c>
      <c r="AB35" s="18">
        <v>0</v>
      </c>
      <c r="AC35" s="18">
        <v>0</v>
      </c>
      <c r="AD35" s="18">
        <v>1</v>
      </c>
      <c r="AE35" s="18">
        <v>2</v>
      </c>
      <c r="AF35" s="18">
        <v>7</v>
      </c>
      <c r="AG35" s="18">
        <v>6</v>
      </c>
      <c r="AH35" s="18">
        <v>0</v>
      </c>
      <c r="AI35" s="19">
        <v>16.000000000000004</v>
      </c>
    </row>
    <row r="36" spans="1:35">
      <c r="A36" s="17" t="s">
        <v>43</v>
      </c>
      <c r="B36" s="8" t="s">
        <v>44</v>
      </c>
      <c r="C36" s="10" t="s">
        <v>475</v>
      </c>
      <c r="D36" s="18">
        <v>10</v>
      </c>
      <c r="E36" s="18">
        <v>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9">
        <v>12</v>
      </c>
      <c r="L36" s="18">
        <v>4</v>
      </c>
      <c r="M36" s="18">
        <v>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9">
        <v>5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9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9">
        <v>0</v>
      </c>
    </row>
    <row r="37" spans="1:35">
      <c r="A37" s="17" t="s">
        <v>45</v>
      </c>
      <c r="B37" s="8" t="s">
        <v>46</v>
      </c>
      <c r="C37" s="10" t="s">
        <v>476</v>
      </c>
      <c r="D37" s="18">
        <v>0</v>
      </c>
      <c r="E37" s="18">
        <v>0</v>
      </c>
      <c r="F37" s="18">
        <v>2</v>
      </c>
      <c r="G37" s="18">
        <v>2</v>
      </c>
      <c r="H37" s="18">
        <v>3.0000000000000004</v>
      </c>
      <c r="I37" s="18">
        <v>2.0000000000000004</v>
      </c>
      <c r="J37" s="18">
        <v>0</v>
      </c>
      <c r="K37" s="19">
        <v>9</v>
      </c>
      <c r="L37" s="18">
        <v>0</v>
      </c>
      <c r="M37" s="18">
        <v>0</v>
      </c>
      <c r="N37" s="18">
        <v>4</v>
      </c>
      <c r="O37" s="18">
        <v>3</v>
      </c>
      <c r="P37" s="18">
        <v>2.0000000000000004</v>
      </c>
      <c r="Q37" s="18">
        <v>1.0000000000000002</v>
      </c>
      <c r="R37" s="18">
        <v>1.0000000000000002</v>
      </c>
      <c r="S37" s="19">
        <v>11.000000000000002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9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9">
        <v>0</v>
      </c>
    </row>
    <row r="38" spans="1:35">
      <c r="A38" s="17" t="s">
        <v>47</v>
      </c>
      <c r="B38" s="8" t="s">
        <v>48</v>
      </c>
      <c r="C38" s="10" t="s">
        <v>477</v>
      </c>
      <c r="D38" s="18">
        <v>0</v>
      </c>
      <c r="E38" s="18">
        <v>0</v>
      </c>
      <c r="F38" s="18">
        <v>4.0000000000000018</v>
      </c>
      <c r="G38" s="18">
        <v>5.0000000000000018</v>
      </c>
      <c r="H38" s="18">
        <v>8.0000000000000036</v>
      </c>
      <c r="I38" s="18">
        <v>7.0000000000000009</v>
      </c>
      <c r="J38" s="18">
        <v>0</v>
      </c>
      <c r="K38" s="19">
        <v>24</v>
      </c>
      <c r="L38" s="18">
        <v>0</v>
      </c>
      <c r="M38" s="18">
        <v>0</v>
      </c>
      <c r="N38" s="18">
        <v>5.0000000000000009</v>
      </c>
      <c r="O38" s="18">
        <v>3.0000000000000013</v>
      </c>
      <c r="P38" s="18">
        <v>1</v>
      </c>
      <c r="Q38" s="18">
        <v>2</v>
      </c>
      <c r="R38" s="18">
        <v>0</v>
      </c>
      <c r="S38" s="19">
        <v>11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9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9">
        <v>0</v>
      </c>
    </row>
    <row r="39" spans="1:35">
      <c r="A39" s="17" t="s">
        <v>49</v>
      </c>
      <c r="B39" s="8" t="s">
        <v>50</v>
      </c>
      <c r="C39" s="10" t="s">
        <v>478</v>
      </c>
      <c r="D39" s="18">
        <v>0</v>
      </c>
      <c r="E39" s="18">
        <v>0</v>
      </c>
      <c r="F39" s="18">
        <v>0</v>
      </c>
      <c r="G39" s="18">
        <v>30</v>
      </c>
      <c r="H39" s="18">
        <v>8.0000000000000018</v>
      </c>
      <c r="I39" s="18">
        <v>0</v>
      </c>
      <c r="J39" s="18">
        <v>0</v>
      </c>
      <c r="K39" s="19">
        <v>38</v>
      </c>
      <c r="L39" s="18">
        <v>0</v>
      </c>
      <c r="M39" s="18">
        <v>0</v>
      </c>
      <c r="N39" s="18">
        <v>1</v>
      </c>
      <c r="O39" s="18">
        <v>6</v>
      </c>
      <c r="P39" s="18">
        <v>8</v>
      </c>
      <c r="Q39" s="18">
        <v>1</v>
      </c>
      <c r="R39" s="18">
        <v>0</v>
      </c>
      <c r="S39" s="19">
        <v>16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9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9">
        <v>0</v>
      </c>
    </row>
    <row r="40" spans="1:35">
      <c r="A40" s="17" t="s">
        <v>51</v>
      </c>
      <c r="B40" s="8" t="s">
        <v>378</v>
      </c>
      <c r="C40" s="10" t="s">
        <v>479</v>
      </c>
      <c r="D40" s="18">
        <v>0</v>
      </c>
      <c r="E40" s="18">
        <v>0</v>
      </c>
      <c r="F40" s="18">
        <v>4</v>
      </c>
      <c r="G40" s="18">
        <v>11.000000000000002</v>
      </c>
      <c r="H40" s="18">
        <v>10</v>
      </c>
      <c r="I40" s="18">
        <v>1</v>
      </c>
      <c r="J40" s="18">
        <v>0</v>
      </c>
      <c r="K40" s="19">
        <v>26</v>
      </c>
      <c r="L40" s="18">
        <v>0</v>
      </c>
      <c r="M40" s="18">
        <v>0</v>
      </c>
      <c r="N40" s="18">
        <v>0</v>
      </c>
      <c r="O40" s="18">
        <v>1</v>
      </c>
      <c r="P40" s="18">
        <v>3</v>
      </c>
      <c r="Q40" s="18">
        <v>0</v>
      </c>
      <c r="R40" s="18">
        <v>0</v>
      </c>
      <c r="S40" s="19">
        <v>4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9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9">
        <v>0</v>
      </c>
    </row>
    <row r="41" spans="1:35">
      <c r="A41" s="17" t="s">
        <v>52</v>
      </c>
      <c r="B41" s="8" t="s">
        <v>53</v>
      </c>
      <c r="C41" s="10" t="s">
        <v>480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9">
        <v>1</v>
      </c>
      <c r="L41" s="18">
        <v>0</v>
      </c>
      <c r="M41" s="18">
        <v>0</v>
      </c>
      <c r="N41" s="18">
        <v>0</v>
      </c>
      <c r="O41" s="18">
        <v>1</v>
      </c>
      <c r="P41" s="18">
        <v>0</v>
      </c>
      <c r="Q41" s="18">
        <v>0</v>
      </c>
      <c r="R41" s="18">
        <v>0</v>
      </c>
      <c r="S41" s="19">
        <v>1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9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9">
        <v>0</v>
      </c>
    </row>
    <row r="42" spans="1:35">
      <c r="A42" s="17" t="s">
        <v>54</v>
      </c>
      <c r="B42" s="8" t="s">
        <v>55</v>
      </c>
      <c r="C42" s="10" t="s">
        <v>481</v>
      </c>
      <c r="D42" s="18">
        <v>0</v>
      </c>
      <c r="E42" s="18">
        <v>1</v>
      </c>
      <c r="F42" s="18">
        <v>0</v>
      </c>
      <c r="G42" s="18">
        <v>2</v>
      </c>
      <c r="H42" s="18">
        <v>0</v>
      </c>
      <c r="I42" s="18">
        <v>0</v>
      </c>
      <c r="J42" s="18">
        <v>0</v>
      </c>
      <c r="K42" s="19">
        <v>3</v>
      </c>
      <c r="L42" s="18">
        <v>0</v>
      </c>
      <c r="M42" s="18">
        <v>0</v>
      </c>
      <c r="N42" s="18">
        <v>0</v>
      </c>
      <c r="O42" s="18">
        <v>2</v>
      </c>
      <c r="P42" s="18">
        <v>0</v>
      </c>
      <c r="Q42" s="18">
        <v>1</v>
      </c>
      <c r="R42" s="18">
        <v>0</v>
      </c>
      <c r="S42" s="19">
        <v>3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9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9">
        <v>0</v>
      </c>
    </row>
    <row r="43" spans="1:35">
      <c r="A43" s="17" t="s">
        <v>56</v>
      </c>
      <c r="B43" s="8" t="s">
        <v>57</v>
      </c>
      <c r="C43" s="10" t="s">
        <v>482</v>
      </c>
      <c r="D43" s="18">
        <v>0</v>
      </c>
      <c r="E43" s="18">
        <v>0</v>
      </c>
      <c r="F43" s="18">
        <v>3.0000000000000004</v>
      </c>
      <c r="G43" s="18">
        <v>9.0000000000000018</v>
      </c>
      <c r="H43" s="18">
        <v>2</v>
      </c>
      <c r="I43" s="18">
        <v>0</v>
      </c>
      <c r="J43" s="18">
        <v>0</v>
      </c>
      <c r="K43" s="19">
        <v>14.000000000000004</v>
      </c>
      <c r="L43" s="18">
        <v>0</v>
      </c>
      <c r="M43" s="18">
        <v>0</v>
      </c>
      <c r="N43" s="18">
        <v>1</v>
      </c>
      <c r="O43" s="18">
        <v>1.0000000000000002</v>
      </c>
      <c r="P43" s="18">
        <v>0</v>
      </c>
      <c r="Q43" s="18">
        <v>1</v>
      </c>
      <c r="R43" s="18">
        <v>0</v>
      </c>
      <c r="S43" s="19">
        <v>3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9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9">
        <v>0</v>
      </c>
    </row>
    <row r="44" spans="1:35">
      <c r="A44" s="17" t="s">
        <v>58</v>
      </c>
      <c r="B44" s="8" t="s">
        <v>59</v>
      </c>
      <c r="C44" s="10" t="s">
        <v>483</v>
      </c>
      <c r="D44" s="18">
        <v>0</v>
      </c>
      <c r="E44" s="18">
        <v>0</v>
      </c>
      <c r="F44" s="18">
        <v>3</v>
      </c>
      <c r="G44" s="18">
        <v>2</v>
      </c>
      <c r="H44" s="18">
        <v>1.0000000000000002</v>
      </c>
      <c r="I44" s="18">
        <v>0</v>
      </c>
      <c r="J44" s="18">
        <v>0</v>
      </c>
      <c r="K44" s="19">
        <v>6</v>
      </c>
      <c r="L44" s="18">
        <v>0</v>
      </c>
      <c r="M44" s="18">
        <v>0</v>
      </c>
      <c r="N44" s="18">
        <v>1.0000000000000002</v>
      </c>
      <c r="O44" s="18">
        <v>2.0000000000000004</v>
      </c>
      <c r="P44" s="18">
        <v>0</v>
      </c>
      <c r="Q44" s="18">
        <v>0</v>
      </c>
      <c r="R44" s="18">
        <v>0</v>
      </c>
      <c r="S44" s="19">
        <v>3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9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9">
        <v>0</v>
      </c>
    </row>
    <row r="45" spans="1:35">
      <c r="A45" s="17" t="s">
        <v>60</v>
      </c>
      <c r="B45" s="8" t="s">
        <v>61</v>
      </c>
      <c r="C45" s="10" t="s">
        <v>484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9">
        <v>1</v>
      </c>
      <c r="L45" s="18">
        <v>0</v>
      </c>
      <c r="M45" s="18">
        <v>0</v>
      </c>
      <c r="N45" s="18">
        <v>0</v>
      </c>
      <c r="O45" s="18">
        <v>3</v>
      </c>
      <c r="P45" s="18">
        <v>1</v>
      </c>
      <c r="Q45" s="18">
        <v>0</v>
      </c>
      <c r="R45" s="18">
        <v>1</v>
      </c>
      <c r="S45" s="19">
        <v>5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9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9">
        <v>0</v>
      </c>
    </row>
    <row r="46" spans="1:35">
      <c r="A46" s="17" t="s">
        <v>62</v>
      </c>
      <c r="B46" s="8" t="s">
        <v>63</v>
      </c>
      <c r="C46" s="10" t="s">
        <v>485</v>
      </c>
      <c r="D46" s="18">
        <v>0</v>
      </c>
      <c r="E46" s="18">
        <v>0</v>
      </c>
      <c r="F46" s="18">
        <v>1</v>
      </c>
      <c r="G46" s="18">
        <v>7</v>
      </c>
      <c r="H46" s="18">
        <v>4</v>
      </c>
      <c r="I46" s="18">
        <v>1</v>
      </c>
      <c r="J46" s="18">
        <v>1</v>
      </c>
      <c r="K46" s="19">
        <v>14.000000000000005</v>
      </c>
      <c r="L46" s="18">
        <v>0</v>
      </c>
      <c r="M46" s="18">
        <v>1</v>
      </c>
      <c r="N46" s="18">
        <v>1</v>
      </c>
      <c r="O46" s="18">
        <v>59.000000000000014</v>
      </c>
      <c r="P46" s="18">
        <v>9.0000000000000018</v>
      </c>
      <c r="Q46" s="18">
        <v>2</v>
      </c>
      <c r="R46" s="18">
        <v>0</v>
      </c>
      <c r="S46" s="19">
        <v>72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9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9">
        <v>0</v>
      </c>
    </row>
    <row r="47" spans="1:35" ht="33">
      <c r="A47" s="17" t="s">
        <v>64</v>
      </c>
      <c r="B47" s="8" t="s">
        <v>65</v>
      </c>
      <c r="C47" s="10" t="s">
        <v>486</v>
      </c>
      <c r="D47" s="18">
        <v>0</v>
      </c>
      <c r="E47" s="18">
        <v>0</v>
      </c>
      <c r="F47" s="18">
        <v>2</v>
      </c>
      <c r="G47" s="18">
        <v>3</v>
      </c>
      <c r="H47" s="18">
        <v>2</v>
      </c>
      <c r="I47" s="18">
        <v>0</v>
      </c>
      <c r="J47" s="18">
        <v>0</v>
      </c>
      <c r="K47" s="19">
        <v>7.0000000000000009</v>
      </c>
      <c r="L47" s="18">
        <v>0</v>
      </c>
      <c r="M47" s="18">
        <v>0</v>
      </c>
      <c r="N47" s="18">
        <v>1</v>
      </c>
      <c r="O47" s="18">
        <v>15</v>
      </c>
      <c r="P47" s="18">
        <v>2</v>
      </c>
      <c r="Q47" s="18">
        <v>0</v>
      </c>
      <c r="R47" s="18">
        <v>0</v>
      </c>
      <c r="S47" s="19">
        <v>18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9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9">
        <v>0</v>
      </c>
    </row>
    <row r="48" spans="1:35">
      <c r="A48" s="17" t="s">
        <v>66</v>
      </c>
      <c r="B48" s="8" t="s">
        <v>67</v>
      </c>
      <c r="C48" s="10" t="s">
        <v>487</v>
      </c>
      <c r="D48" s="18">
        <v>0</v>
      </c>
      <c r="E48" s="18">
        <v>0</v>
      </c>
      <c r="F48" s="18">
        <v>0</v>
      </c>
      <c r="G48" s="18">
        <v>3</v>
      </c>
      <c r="H48" s="18">
        <v>1.0000000000000002</v>
      </c>
      <c r="I48" s="18">
        <v>1</v>
      </c>
      <c r="J48" s="18">
        <v>0</v>
      </c>
      <c r="K48" s="19">
        <v>5</v>
      </c>
      <c r="L48" s="18">
        <v>0</v>
      </c>
      <c r="M48" s="18">
        <v>0</v>
      </c>
      <c r="N48" s="18">
        <v>1.0000000000000002</v>
      </c>
      <c r="O48" s="18">
        <v>10</v>
      </c>
      <c r="P48" s="18">
        <v>4</v>
      </c>
      <c r="Q48" s="18">
        <v>0</v>
      </c>
      <c r="R48" s="18">
        <v>0</v>
      </c>
      <c r="S48" s="19">
        <v>15.000000000000004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9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9">
        <v>0</v>
      </c>
    </row>
    <row r="49" spans="1:35">
      <c r="A49" s="17" t="s">
        <v>68</v>
      </c>
      <c r="B49" s="8" t="s">
        <v>379</v>
      </c>
      <c r="C49" s="10" t="s">
        <v>488</v>
      </c>
      <c r="D49" s="18">
        <v>0</v>
      </c>
      <c r="E49" s="18">
        <v>0</v>
      </c>
      <c r="F49" s="18">
        <v>0</v>
      </c>
      <c r="G49" s="18">
        <v>3</v>
      </c>
      <c r="H49" s="18">
        <v>0</v>
      </c>
      <c r="I49" s="18">
        <v>0</v>
      </c>
      <c r="J49" s="18">
        <v>0</v>
      </c>
      <c r="K49" s="19">
        <v>3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9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9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9">
        <v>0</v>
      </c>
    </row>
    <row r="50" spans="1:35">
      <c r="A50" s="17" t="s">
        <v>69</v>
      </c>
      <c r="B50" s="8" t="s">
        <v>380</v>
      </c>
      <c r="C50" s="10" t="s">
        <v>489</v>
      </c>
      <c r="D50" s="18">
        <v>0</v>
      </c>
      <c r="E50" s="18">
        <v>10</v>
      </c>
      <c r="F50" s="18">
        <v>14</v>
      </c>
      <c r="G50" s="18">
        <v>42</v>
      </c>
      <c r="H50" s="18">
        <v>26.000000000000004</v>
      </c>
      <c r="I50" s="18">
        <v>4</v>
      </c>
      <c r="J50" s="18">
        <v>0</v>
      </c>
      <c r="K50" s="19">
        <v>96</v>
      </c>
      <c r="L50" s="18">
        <v>1</v>
      </c>
      <c r="M50" s="18">
        <v>3</v>
      </c>
      <c r="N50" s="18">
        <v>4</v>
      </c>
      <c r="O50" s="18">
        <v>30</v>
      </c>
      <c r="P50" s="18">
        <v>23.000000000000011</v>
      </c>
      <c r="Q50" s="18">
        <v>4</v>
      </c>
      <c r="R50" s="18">
        <v>0</v>
      </c>
      <c r="S50" s="19">
        <v>65</v>
      </c>
      <c r="T50" s="18">
        <v>0</v>
      </c>
      <c r="U50" s="18">
        <v>0</v>
      </c>
      <c r="V50" s="18">
        <v>2.0000000000000009</v>
      </c>
      <c r="W50" s="18">
        <v>3.0000000000000004</v>
      </c>
      <c r="X50" s="18">
        <v>3.0000000000000013</v>
      </c>
      <c r="Y50" s="18">
        <v>0</v>
      </c>
      <c r="Z50" s="18">
        <v>0</v>
      </c>
      <c r="AA50" s="19">
        <v>8.0000000000000036</v>
      </c>
      <c r="AB50" s="18">
        <v>0</v>
      </c>
      <c r="AC50" s="18">
        <v>0</v>
      </c>
      <c r="AD50" s="18">
        <v>0</v>
      </c>
      <c r="AE50" s="18">
        <v>2</v>
      </c>
      <c r="AF50" s="18">
        <v>1</v>
      </c>
      <c r="AG50" s="18">
        <v>0</v>
      </c>
      <c r="AH50" s="18">
        <v>0</v>
      </c>
      <c r="AI50" s="19">
        <v>3</v>
      </c>
    </row>
    <row r="51" spans="1:35">
      <c r="A51" s="17" t="s">
        <v>70</v>
      </c>
      <c r="B51" s="8" t="s">
        <v>381</v>
      </c>
      <c r="C51" s="10" t="s">
        <v>490</v>
      </c>
      <c r="D51" s="18">
        <v>0</v>
      </c>
      <c r="E51" s="18">
        <v>13.000000000000007</v>
      </c>
      <c r="F51" s="18">
        <v>17</v>
      </c>
      <c r="G51" s="18">
        <v>25.000000000000011</v>
      </c>
      <c r="H51" s="18">
        <v>17</v>
      </c>
      <c r="I51" s="18">
        <v>18.000000000000004</v>
      </c>
      <c r="J51" s="18">
        <v>0</v>
      </c>
      <c r="K51" s="19">
        <v>90</v>
      </c>
      <c r="L51" s="18">
        <v>7</v>
      </c>
      <c r="M51" s="18">
        <v>11.000000000000005</v>
      </c>
      <c r="N51" s="18">
        <v>6.0000000000000027</v>
      </c>
      <c r="O51" s="18">
        <v>28.000000000000014</v>
      </c>
      <c r="P51" s="18">
        <v>34</v>
      </c>
      <c r="Q51" s="18">
        <v>22.000000000000007</v>
      </c>
      <c r="R51" s="18">
        <v>0</v>
      </c>
      <c r="S51" s="19">
        <v>108.00000000000003</v>
      </c>
      <c r="T51" s="18">
        <v>0</v>
      </c>
      <c r="U51" s="18">
        <v>0</v>
      </c>
      <c r="V51" s="18">
        <v>0</v>
      </c>
      <c r="W51" s="18">
        <v>4.0000000000000009</v>
      </c>
      <c r="X51" s="18">
        <v>5</v>
      </c>
      <c r="Y51" s="18">
        <v>1.0000000000000009</v>
      </c>
      <c r="Z51" s="18">
        <v>0</v>
      </c>
      <c r="AA51" s="19">
        <v>10</v>
      </c>
      <c r="AB51" s="18">
        <v>0</v>
      </c>
      <c r="AC51" s="18">
        <v>0</v>
      </c>
      <c r="AD51" s="18">
        <v>0</v>
      </c>
      <c r="AE51" s="18">
        <v>0</v>
      </c>
      <c r="AF51" s="18">
        <v>1.0000000000000002</v>
      </c>
      <c r="AG51" s="18">
        <v>5</v>
      </c>
      <c r="AH51" s="18">
        <v>0</v>
      </c>
      <c r="AI51" s="19">
        <v>6</v>
      </c>
    </row>
    <row r="52" spans="1:35">
      <c r="A52" s="17" t="s">
        <v>71</v>
      </c>
      <c r="B52" s="8" t="s">
        <v>382</v>
      </c>
      <c r="C52" s="10" t="s">
        <v>491</v>
      </c>
      <c r="D52" s="18">
        <v>48</v>
      </c>
      <c r="E52" s="18">
        <v>9.0000000000000036</v>
      </c>
      <c r="F52" s="18">
        <v>16</v>
      </c>
      <c r="G52" s="18">
        <v>40</v>
      </c>
      <c r="H52" s="18">
        <v>25</v>
      </c>
      <c r="I52" s="18">
        <v>10</v>
      </c>
      <c r="J52" s="18">
        <v>0</v>
      </c>
      <c r="K52" s="19">
        <v>148</v>
      </c>
      <c r="L52" s="18">
        <v>58.000000000000021</v>
      </c>
      <c r="M52" s="18">
        <v>15.000000000000002</v>
      </c>
      <c r="N52" s="18">
        <v>7.0000000000000009</v>
      </c>
      <c r="O52" s="18">
        <v>19.000000000000004</v>
      </c>
      <c r="P52" s="18">
        <v>14.000000000000002</v>
      </c>
      <c r="Q52" s="18">
        <v>9.0000000000000036</v>
      </c>
      <c r="R52" s="18">
        <v>0</v>
      </c>
      <c r="S52" s="19">
        <v>122.00000000000003</v>
      </c>
      <c r="T52" s="18">
        <v>0</v>
      </c>
      <c r="U52" s="18">
        <v>0</v>
      </c>
      <c r="V52" s="18">
        <v>0</v>
      </c>
      <c r="W52" s="18">
        <v>1</v>
      </c>
      <c r="X52" s="18">
        <v>1</v>
      </c>
      <c r="Y52" s="18">
        <v>0</v>
      </c>
      <c r="Z52" s="18">
        <v>0</v>
      </c>
      <c r="AA52" s="19">
        <v>2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9">
        <v>0</v>
      </c>
    </row>
    <row r="53" spans="1:35">
      <c r="A53" s="17" t="s">
        <v>72</v>
      </c>
      <c r="B53" s="8" t="s">
        <v>383</v>
      </c>
      <c r="C53" s="10" t="s">
        <v>492</v>
      </c>
      <c r="D53" s="18">
        <v>136.00000000000003</v>
      </c>
      <c r="E53" s="18">
        <v>769.00000000000091</v>
      </c>
      <c r="F53" s="18">
        <v>2982.0000000000059</v>
      </c>
      <c r="G53" s="18">
        <v>14278.99999999998</v>
      </c>
      <c r="H53" s="18">
        <v>1876.000000000002</v>
      </c>
      <c r="I53" s="18">
        <v>299.99999999999989</v>
      </c>
      <c r="J53" s="18">
        <v>1.0000000000000007</v>
      </c>
      <c r="K53" s="19">
        <v>20343.000000000015</v>
      </c>
      <c r="L53" s="18">
        <v>103.0000000000001</v>
      </c>
      <c r="M53" s="18">
        <v>656.00000000000057</v>
      </c>
      <c r="N53" s="18">
        <v>2273.9999999999973</v>
      </c>
      <c r="O53" s="18">
        <v>6484.9999999999964</v>
      </c>
      <c r="P53" s="18">
        <v>1955.0000000000002</v>
      </c>
      <c r="Q53" s="18">
        <v>342</v>
      </c>
      <c r="R53" s="18">
        <v>3.0000000000000018</v>
      </c>
      <c r="S53" s="19">
        <v>11818.000000000016</v>
      </c>
      <c r="T53" s="18">
        <v>0</v>
      </c>
      <c r="U53" s="18">
        <v>0</v>
      </c>
      <c r="V53" s="18">
        <v>0</v>
      </c>
      <c r="W53" s="18">
        <v>1.0000000000000004</v>
      </c>
      <c r="X53" s="18">
        <v>2.0000000000000009</v>
      </c>
      <c r="Y53" s="18">
        <v>1.0000000000000007</v>
      </c>
      <c r="Z53" s="18">
        <v>0</v>
      </c>
      <c r="AA53" s="19">
        <v>4.0000000000000036</v>
      </c>
      <c r="AB53" s="18">
        <v>1.0000000000000004</v>
      </c>
      <c r="AC53" s="18">
        <v>0</v>
      </c>
      <c r="AD53" s="18">
        <v>1.0000000000000009</v>
      </c>
      <c r="AE53" s="18">
        <v>5.0000000000000009</v>
      </c>
      <c r="AF53" s="18">
        <v>1.0000000000000004</v>
      </c>
      <c r="AG53" s="18">
        <v>0</v>
      </c>
      <c r="AH53" s="18">
        <v>0</v>
      </c>
      <c r="AI53" s="19">
        <v>8.0000000000000036</v>
      </c>
    </row>
    <row r="54" spans="1:35">
      <c r="A54" s="17" t="s">
        <v>73</v>
      </c>
      <c r="B54" s="8" t="s">
        <v>384</v>
      </c>
      <c r="C54" s="10" t="s">
        <v>493</v>
      </c>
      <c r="D54" s="18">
        <v>37.000000000000021</v>
      </c>
      <c r="E54" s="18">
        <v>83.000000000000028</v>
      </c>
      <c r="F54" s="18">
        <v>933.00000000000068</v>
      </c>
      <c r="G54" s="18">
        <v>2889.0000000000009</v>
      </c>
      <c r="H54" s="18">
        <v>345.0000000000004</v>
      </c>
      <c r="I54" s="18">
        <v>39.000000000000014</v>
      </c>
      <c r="J54" s="18">
        <v>0</v>
      </c>
      <c r="K54" s="19">
        <v>4326.0000000000009</v>
      </c>
      <c r="L54" s="18">
        <v>36</v>
      </c>
      <c r="M54" s="18">
        <v>87.000000000000057</v>
      </c>
      <c r="N54" s="18">
        <v>764.00000000000034</v>
      </c>
      <c r="O54" s="18">
        <v>1590.9999999999993</v>
      </c>
      <c r="P54" s="18">
        <v>424.00000000000017</v>
      </c>
      <c r="Q54" s="18">
        <v>68.000000000000014</v>
      </c>
      <c r="R54" s="18">
        <v>0</v>
      </c>
      <c r="S54" s="19">
        <v>2969.9999999999977</v>
      </c>
      <c r="T54" s="18">
        <v>0</v>
      </c>
      <c r="U54" s="18">
        <v>2.0000000000000009</v>
      </c>
      <c r="V54" s="18">
        <v>0</v>
      </c>
      <c r="W54" s="18">
        <v>8.0000000000000036</v>
      </c>
      <c r="X54" s="18">
        <v>5.0000000000000062</v>
      </c>
      <c r="Y54" s="18">
        <v>2</v>
      </c>
      <c r="Z54" s="18">
        <v>0</v>
      </c>
      <c r="AA54" s="19">
        <v>17</v>
      </c>
      <c r="AB54" s="18">
        <v>1.0000000000000004</v>
      </c>
      <c r="AC54" s="18">
        <v>0</v>
      </c>
      <c r="AD54" s="18">
        <v>1</v>
      </c>
      <c r="AE54" s="18">
        <v>4.0000000000000027</v>
      </c>
      <c r="AF54" s="18">
        <v>2</v>
      </c>
      <c r="AG54" s="18">
        <v>0</v>
      </c>
      <c r="AH54" s="18">
        <v>0</v>
      </c>
      <c r="AI54" s="19">
        <v>8.0000000000000036</v>
      </c>
    </row>
    <row r="55" spans="1:35">
      <c r="A55" s="17" t="s">
        <v>74</v>
      </c>
      <c r="B55" s="8" t="s">
        <v>385</v>
      </c>
      <c r="C55" s="10" t="s">
        <v>494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9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9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9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9">
        <v>0</v>
      </c>
    </row>
    <row r="56" spans="1:35" ht="33">
      <c r="A56" s="17" t="s">
        <v>75</v>
      </c>
      <c r="B56" s="8" t="s">
        <v>386</v>
      </c>
      <c r="C56" s="10" t="s">
        <v>495</v>
      </c>
      <c r="D56" s="18">
        <v>170.00000000000009</v>
      </c>
      <c r="E56" s="18">
        <v>361</v>
      </c>
      <c r="F56" s="18">
        <v>274.00000000000006</v>
      </c>
      <c r="G56" s="18">
        <v>680.00000000000011</v>
      </c>
      <c r="H56" s="18">
        <v>276.00000000000023</v>
      </c>
      <c r="I56" s="18">
        <v>131</v>
      </c>
      <c r="J56" s="18">
        <v>1</v>
      </c>
      <c r="K56" s="19">
        <v>1892.9999999999998</v>
      </c>
      <c r="L56" s="18">
        <v>126.00000000000001</v>
      </c>
      <c r="M56" s="18">
        <v>283.00000000000017</v>
      </c>
      <c r="N56" s="18">
        <v>188</v>
      </c>
      <c r="O56" s="18">
        <v>520.99999999999977</v>
      </c>
      <c r="P56" s="18">
        <v>298.00000000000034</v>
      </c>
      <c r="Q56" s="18">
        <v>115</v>
      </c>
      <c r="R56" s="18">
        <v>2</v>
      </c>
      <c r="S56" s="19">
        <v>1533.0000000000005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9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1</v>
      </c>
      <c r="AG56" s="18">
        <v>1</v>
      </c>
      <c r="AH56" s="18">
        <v>0</v>
      </c>
      <c r="AI56" s="19">
        <v>2</v>
      </c>
    </row>
    <row r="57" spans="1:35">
      <c r="A57" s="17" t="s">
        <v>76</v>
      </c>
      <c r="B57" s="8" t="s">
        <v>387</v>
      </c>
      <c r="C57" s="10" t="s">
        <v>496</v>
      </c>
      <c r="D57" s="18">
        <v>9</v>
      </c>
      <c r="E57" s="18">
        <v>25</v>
      </c>
      <c r="F57" s="18">
        <v>59.000000000000014</v>
      </c>
      <c r="G57" s="18">
        <v>314.00000000000006</v>
      </c>
      <c r="H57" s="18">
        <v>199.00000000000006</v>
      </c>
      <c r="I57" s="18">
        <v>81.000000000000014</v>
      </c>
      <c r="J57" s="18">
        <v>0</v>
      </c>
      <c r="K57" s="19">
        <v>687.00000000000011</v>
      </c>
      <c r="L57" s="18">
        <v>18.000000000000007</v>
      </c>
      <c r="M57" s="18">
        <v>19.000000000000007</v>
      </c>
      <c r="N57" s="18">
        <v>25</v>
      </c>
      <c r="O57" s="18">
        <v>96</v>
      </c>
      <c r="P57" s="18">
        <v>33</v>
      </c>
      <c r="Q57" s="18">
        <v>15.000000000000007</v>
      </c>
      <c r="R57" s="18">
        <v>0</v>
      </c>
      <c r="S57" s="19">
        <v>205.99999999999991</v>
      </c>
      <c r="T57" s="18">
        <v>0</v>
      </c>
      <c r="U57" s="18">
        <v>0</v>
      </c>
      <c r="V57" s="18">
        <v>0</v>
      </c>
      <c r="W57" s="18">
        <v>2</v>
      </c>
      <c r="X57" s="18">
        <v>1</v>
      </c>
      <c r="Y57" s="18">
        <v>0</v>
      </c>
      <c r="Z57" s="18">
        <v>0</v>
      </c>
      <c r="AA57" s="19">
        <v>3.0000000000000004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9">
        <v>0</v>
      </c>
    </row>
    <row r="58" spans="1:35">
      <c r="A58" s="17" t="s">
        <v>77</v>
      </c>
      <c r="B58" s="8" t="s">
        <v>388</v>
      </c>
      <c r="C58" s="10" t="s">
        <v>497</v>
      </c>
      <c r="D58" s="18">
        <v>0</v>
      </c>
      <c r="E58" s="18">
        <v>6</v>
      </c>
      <c r="F58" s="18">
        <v>51</v>
      </c>
      <c r="G58" s="18">
        <v>175</v>
      </c>
      <c r="H58" s="18">
        <v>264</v>
      </c>
      <c r="I58" s="18">
        <v>144.00000000000006</v>
      </c>
      <c r="J58" s="18">
        <v>8.0000000000000036</v>
      </c>
      <c r="K58" s="19">
        <v>648.00000000000023</v>
      </c>
      <c r="L58" s="18">
        <v>0</v>
      </c>
      <c r="M58" s="18">
        <v>12.000000000000007</v>
      </c>
      <c r="N58" s="18">
        <v>24.000000000000004</v>
      </c>
      <c r="O58" s="18">
        <v>152.00000000000003</v>
      </c>
      <c r="P58" s="18">
        <v>291</v>
      </c>
      <c r="Q58" s="18">
        <v>164.00000000000003</v>
      </c>
      <c r="R58" s="18">
        <v>5.0000000000000009</v>
      </c>
      <c r="S58" s="19">
        <v>647.99999999999966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2</v>
      </c>
      <c r="Z58" s="18">
        <v>0</v>
      </c>
      <c r="AA58" s="19">
        <v>2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2</v>
      </c>
      <c r="AH58" s="18">
        <v>0</v>
      </c>
      <c r="AI58" s="19">
        <v>2</v>
      </c>
    </row>
    <row r="59" spans="1:35">
      <c r="A59" s="17" t="s">
        <v>78</v>
      </c>
      <c r="B59" s="8" t="s">
        <v>389</v>
      </c>
      <c r="C59" s="10" t="s">
        <v>498</v>
      </c>
      <c r="D59" s="18">
        <v>2.0000000000000004</v>
      </c>
      <c r="E59" s="18">
        <v>0</v>
      </c>
      <c r="F59" s="18">
        <v>0</v>
      </c>
      <c r="G59" s="18">
        <v>5.0000000000000009</v>
      </c>
      <c r="H59" s="18">
        <v>1.0000000000000002</v>
      </c>
      <c r="I59" s="18">
        <v>2.0000000000000004</v>
      </c>
      <c r="J59" s="18">
        <v>0</v>
      </c>
      <c r="K59" s="19">
        <v>10</v>
      </c>
      <c r="L59" s="18">
        <v>2</v>
      </c>
      <c r="M59" s="18">
        <v>0</v>
      </c>
      <c r="N59" s="18">
        <v>3</v>
      </c>
      <c r="O59" s="18">
        <v>3.0000000000000004</v>
      </c>
      <c r="P59" s="18">
        <v>1.0000000000000002</v>
      </c>
      <c r="Q59" s="18">
        <v>1</v>
      </c>
      <c r="R59" s="18">
        <v>0</v>
      </c>
      <c r="S59" s="19">
        <v>10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9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9">
        <v>0</v>
      </c>
    </row>
    <row r="60" spans="1:35">
      <c r="A60" s="17" t="s">
        <v>79</v>
      </c>
      <c r="B60" s="8" t="s">
        <v>80</v>
      </c>
      <c r="C60" s="10" t="s">
        <v>499</v>
      </c>
      <c r="D60" s="18">
        <v>1</v>
      </c>
      <c r="E60" s="18">
        <v>1</v>
      </c>
      <c r="F60" s="18">
        <v>1</v>
      </c>
      <c r="G60" s="18">
        <v>1</v>
      </c>
      <c r="H60" s="18">
        <v>0</v>
      </c>
      <c r="I60" s="18">
        <v>0</v>
      </c>
      <c r="J60" s="18">
        <v>0</v>
      </c>
      <c r="K60" s="19">
        <v>4</v>
      </c>
      <c r="L60" s="18">
        <v>1</v>
      </c>
      <c r="M60" s="18">
        <v>1</v>
      </c>
      <c r="N60" s="18">
        <v>0</v>
      </c>
      <c r="O60" s="18">
        <v>1</v>
      </c>
      <c r="P60" s="18">
        <v>0</v>
      </c>
      <c r="Q60" s="18">
        <v>0</v>
      </c>
      <c r="R60" s="18">
        <v>0</v>
      </c>
      <c r="S60" s="19">
        <v>3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9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9">
        <v>0</v>
      </c>
    </row>
    <row r="61" spans="1:35">
      <c r="A61" s="17" t="s">
        <v>81</v>
      </c>
      <c r="B61" s="8" t="s">
        <v>82</v>
      </c>
      <c r="C61" s="10" t="s">
        <v>500</v>
      </c>
      <c r="D61" s="18">
        <v>6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9">
        <v>6</v>
      </c>
      <c r="L61" s="18">
        <v>4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9">
        <v>4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9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9">
        <v>0</v>
      </c>
    </row>
    <row r="62" spans="1:35">
      <c r="A62" s="17" t="s">
        <v>83</v>
      </c>
      <c r="B62" s="8" t="s">
        <v>84</v>
      </c>
      <c r="C62" s="10" t="s">
        <v>501</v>
      </c>
      <c r="D62" s="18">
        <v>0</v>
      </c>
      <c r="E62" s="18">
        <v>4.0000000000000009</v>
      </c>
      <c r="F62" s="18">
        <v>18</v>
      </c>
      <c r="G62" s="18">
        <v>157</v>
      </c>
      <c r="H62" s="18">
        <v>19.000000000000004</v>
      </c>
      <c r="I62" s="18">
        <v>7</v>
      </c>
      <c r="J62" s="18">
        <v>0</v>
      </c>
      <c r="K62" s="19">
        <v>205.00000000000003</v>
      </c>
      <c r="L62" s="18">
        <v>0</v>
      </c>
      <c r="M62" s="18">
        <v>1</v>
      </c>
      <c r="N62" s="18">
        <v>12</v>
      </c>
      <c r="O62" s="18">
        <v>45</v>
      </c>
      <c r="P62" s="18">
        <v>10.000000000000002</v>
      </c>
      <c r="Q62" s="18">
        <v>4.0000000000000018</v>
      </c>
      <c r="R62" s="18">
        <v>0</v>
      </c>
      <c r="S62" s="19">
        <v>72</v>
      </c>
      <c r="T62" s="18">
        <v>0</v>
      </c>
      <c r="U62" s="18">
        <v>0</v>
      </c>
      <c r="V62" s="18">
        <v>1.0000000000000009</v>
      </c>
      <c r="W62" s="18">
        <v>0</v>
      </c>
      <c r="X62" s="18">
        <v>0</v>
      </c>
      <c r="Y62" s="18">
        <v>0</v>
      </c>
      <c r="Z62" s="18">
        <v>0</v>
      </c>
      <c r="AA62" s="19">
        <v>1.0000000000000009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9">
        <v>0</v>
      </c>
    </row>
    <row r="63" spans="1:35">
      <c r="A63" s="17" t="s">
        <v>85</v>
      </c>
      <c r="B63" s="8" t="s">
        <v>86</v>
      </c>
      <c r="C63" s="10" t="s">
        <v>502</v>
      </c>
      <c r="D63" s="18">
        <v>0</v>
      </c>
      <c r="E63" s="18">
        <v>3</v>
      </c>
      <c r="F63" s="18">
        <v>1.0000000000000002</v>
      </c>
      <c r="G63" s="18">
        <v>16</v>
      </c>
      <c r="H63" s="18">
        <v>3.0000000000000004</v>
      </c>
      <c r="I63" s="18">
        <v>4</v>
      </c>
      <c r="J63" s="18">
        <v>0</v>
      </c>
      <c r="K63" s="19">
        <v>27</v>
      </c>
      <c r="L63" s="18">
        <v>0</v>
      </c>
      <c r="M63" s="18">
        <v>1</v>
      </c>
      <c r="N63" s="18">
        <v>3</v>
      </c>
      <c r="O63" s="18">
        <v>10.000000000000002</v>
      </c>
      <c r="P63" s="18">
        <v>3.0000000000000004</v>
      </c>
      <c r="Q63" s="18">
        <v>0</v>
      </c>
      <c r="R63" s="18">
        <v>0</v>
      </c>
      <c r="S63" s="19">
        <v>17</v>
      </c>
      <c r="T63" s="18">
        <v>0</v>
      </c>
      <c r="U63" s="18">
        <v>0</v>
      </c>
      <c r="V63" s="18">
        <v>0</v>
      </c>
      <c r="W63" s="18">
        <v>0</v>
      </c>
      <c r="X63" s="18">
        <v>1</v>
      </c>
      <c r="Y63" s="18">
        <v>0</v>
      </c>
      <c r="Z63" s="18">
        <v>0</v>
      </c>
      <c r="AA63" s="19">
        <v>1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9">
        <v>0</v>
      </c>
    </row>
    <row r="64" spans="1:35">
      <c r="A64" s="17" t="s">
        <v>87</v>
      </c>
      <c r="B64" s="8" t="s">
        <v>88</v>
      </c>
      <c r="C64" s="10" t="s">
        <v>503</v>
      </c>
      <c r="D64" s="18">
        <v>0</v>
      </c>
      <c r="E64" s="18">
        <v>3.0000000000000013</v>
      </c>
      <c r="F64" s="18">
        <v>22.000000000000004</v>
      </c>
      <c r="G64" s="18">
        <v>168.00000000000006</v>
      </c>
      <c r="H64" s="18">
        <v>51</v>
      </c>
      <c r="I64" s="18">
        <v>11.000000000000007</v>
      </c>
      <c r="J64" s="18">
        <v>0</v>
      </c>
      <c r="K64" s="19">
        <v>255.00000000000006</v>
      </c>
      <c r="L64" s="18">
        <v>0</v>
      </c>
      <c r="M64" s="18">
        <v>0</v>
      </c>
      <c r="N64" s="18">
        <v>10</v>
      </c>
      <c r="O64" s="18">
        <v>111.00000000000001</v>
      </c>
      <c r="P64" s="18">
        <v>49.000000000000036</v>
      </c>
      <c r="Q64" s="18">
        <v>14.000000000000002</v>
      </c>
      <c r="R64" s="18">
        <v>0</v>
      </c>
      <c r="S64" s="19">
        <v>184.00000000000006</v>
      </c>
      <c r="T64" s="18">
        <v>0</v>
      </c>
      <c r="U64" s="18">
        <v>0</v>
      </c>
      <c r="V64" s="18">
        <v>0</v>
      </c>
      <c r="W64" s="18">
        <v>1.0000000000000004</v>
      </c>
      <c r="X64" s="18">
        <v>1.0000000000000011</v>
      </c>
      <c r="Y64" s="18">
        <v>0</v>
      </c>
      <c r="Z64" s="18">
        <v>0</v>
      </c>
      <c r="AA64" s="19">
        <v>2.0000000000000013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9">
        <v>0</v>
      </c>
    </row>
    <row r="65" spans="1:35">
      <c r="A65" s="17" t="s">
        <v>89</v>
      </c>
      <c r="B65" s="8" t="s">
        <v>390</v>
      </c>
      <c r="C65" s="10" t="s">
        <v>504</v>
      </c>
      <c r="D65" s="18">
        <v>2</v>
      </c>
      <c r="E65" s="18">
        <v>1.0000000000000004</v>
      </c>
      <c r="F65" s="18">
        <v>1</v>
      </c>
      <c r="G65" s="18">
        <v>17.000000000000004</v>
      </c>
      <c r="H65" s="18">
        <v>12</v>
      </c>
      <c r="I65" s="18">
        <v>3</v>
      </c>
      <c r="J65" s="18">
        <v>0</v>
      </c>
      <c r="K65" s="19">
        <v>36</v>
      </c>
      <c r="L65" s="18">
        <v>0</v>
      </c>
      <c r="M65" s="18">
        <v>1</v>
      </c>
      <c r="N65" s="18">
        <v>1</v>
      </c>
      <c r="O65" s="18">
        <v>7</v>
      </c>
      <c r="P65" s="18">
        <v>6.0000000000000009</v>
      </c>
      <c r="Q65" s="18">
        <v>2</v>
      </c>
      <c r="R65" s="18">
        <v>0</v>
      </c>
      <c r="S65" s="19">
        <v>17</v>
      </c>
      <c r="T65" s="18">
        <v>0</v>
      </c>
      <c r="U65" s="18">
        <v>0</v>
      </c>
      <c r="V65" s="18">
        <v>0</v>
      </c>
      <c r="W65" s="18">
        <v>1.0000000000000002</v>
      </c>
      <c r="X65" s="18">
        <v>1.0000000000000004</v>
      </c>
      <c r="Y65" s="18">
        <v>0</v>
      </c>
      <c r="Z65" s="18">
        <v>0</v>
      </c>
      <c r="AA65" s="19">
        <v>2.0000000000000009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9">
        <v>0</v>
      </c>
    </row>
    <row r="66" spans="1:35">
      <c r="A66" s="17" t="s">
        <v>90</v>
      </c>
      <c r="B66" s="8" t="s">
        <v>391</v>
      </c>
      <c r="C66" s="10" t="s">
        <v>505</v>
      </c>
      <c r="D66" s="18">
        <v>5</v>
      </c>
      <c r="E66" s="18">
        <v>7</v>
      </c>
      <c r="F66" s="18">
        <v>10.000000000000002</v>
      </c>
      <c r="G66" s="18">
        <v>20</v>
      </c>
      <c r="H66" s="18">
        <v>6.0000000000000018</v>
      </c>
      <c r="I66" s="18">
        <v>3</v>
      </c>
      <c r="J66" s="18">
        <v>0</v>
      </c>
      <c r="K66" s="19">
        <v>51</v>
      </c>
      <c r="L66" s="18">
        <v>2.0000000000000004</v>
      </c>
      <c r="M66" s="18">
        <v>6.0000000000000018</v>
      </c>
      <c r="N66" s="18">
        <v>8.0000000000000036</v>
      </c>
      <c r="O66" s="18">
        <v>5</v>
      </c>
      <c r="P66" s="18">
        <v>12.000000000000004</v>
      </c>
      <c r="Q66" s="18">
        <v>1</v>
      </c>
      <c r="R66" s="18">
        <v>0</v>
      </c>
      <c r="S66" s="19">
        <v>34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9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9">
        <v>0</v>
      </c>
    </row>
    <row r="67" spans="1:35" ht="33">
      <c r="A67" s="17" t="s">
        <v>91</v>
      </c>
      <c r="B67" s="8" t="s">
        <v>392</v>
      </c>
      <c r="C67" s="10" t="s">
        <v>506</v>
      </c>
      <c r="D67" s="18">
        <v>4344</v>
      </c>
      <c r="E67" s="18">
        <v>9746.0000000000273</v>
      </c>
      <c r="F67" s="18">
        <v>17261.999999999978</v>
      </c>
      <c r="G67" s="18">
        <v>134199.00000000003</v>
      </c>
      <c r="H67" s="18">
        <v>61874</v>
      </c>
      <c r="I67" s="18">
        <v>22380.999999999989</v>
      </c>
      <c r="J67" s="18">
        <v>237.00000000000026</v>
      </c>
      <c r="K67" s="19">
        <v>250043.00000000035</v>
      </c>
      <c r="L67" s="18">
        <v>4283.0000000000091</v>
      </c>
      <c r="M67" s="18">
        <v>9063.9999999999982</v>
      </c>
      <c r="N67" s="18">
        <v>16628.999999999993</v>
      </c>
      <c r="O67" s="18">
        <v>104773.0000000001</v>
      </c>
      <c r="P67" s="18">
        <v>51421.000000000044</v>
      </c>
      <c r="Q67" s="18">
        <v>20856.99999999996</v>
      </c>
      <c r="R67" s="18">
        <v>260.00000000000057</v>
      </c>
      <c r="S67" s="19">
        <v>207287.00000000032</v>
      </c>
      <c r="T67" s="18">
        <v>14</v>
      </c>
      <c r="U67" s="18">
        <v>6.000000000000008</v>
      </c>
      <c r="V67" s="18">
        <v>12.000000000000002</v>
      </c>
      <c r="W67" s="18">
        <v>699.00000000000011</v>
      </c>
      <c r="X67" s="18">
        <v>2929.0000000000014</v>
      </c>
      <c r="Y67" s="18">
        <v>3438.9999999999995</v>
      </c>
      <c r="Z67" s="18">
        <v>60.000000000000206</v>
      </c>
      <c r="AA67" s="19">
        <v>7158.9999999999882</v>
      </c>
      <c r="AB67" s="18">
        <v>9.0000000000000036</v>
      </c>
      <c r="AC67" s="18">
        <v>4.0000000000000124</v>
      </c>
      <c r="AD67" s="18">
        <v>25.000000000000004</v>
      </c>
      <c r="AE67" s="18">
        <v>465.00000000000091</v>
      </c>
      <c r="AF67" s="18">
        <v>2037.0000000000041</v>
      </c>
      <c r="AG67" s="18">
        <v>2842</v>
      </c>
      <c r="AH67" s="18">
        <v>10.000000000000025</v>
      </c>
      <c r="AI67" s="19">
        <v>5392.0000000000082</v>
      </c>
    </row>
    <row r="68" spans="1:35">
      <c r="A68" s="17" t="s">
        <v>92</v>
      </c>
      <c r="B68" s="8" t="s">
        <v>393</v>
      </c>
      <c r="C68" s="10" t="s">
        <v>507</v>
      </c>
      <c r="D68" s="18">
        <v>18.000000000000007</v>
      </c>
      <c r="E68" s="18">
        <v>45</v>
      </c>
      <c r="F68" s="18">
        <v>83</v>
      </c>
      <c r="G68" s="18">
        <v>407.00000000000034</v>
      </c>
      <c r="H68" s="18">
        <v>238.00000000000026</v>
      </c>
      <c r="I68" s="18">
        <v>63</v>
      </c>
      <c r="J68" s="18">
        <v>1</v>
      </c>
      <c r="K68" s="19">
        <v>854.99999999999955</v>
      </c>
      <c r="L68" s="18">
        <v>17.000000000000007</v>
      </c>
      <c r="M68" s="18">
        <v>33.000000000000028</v>
      </c>
      <c r="N68" s="18">
        <v>73</v>
      </c>
      <c r="O68" s="18">
        <v>1264.0000000000002</v>
      </c>
      <c r="P68" s="18">
        <v>221.99999999999991</v>
      </c>
      <c r="Q68" s="18">
        <v>79.999999999999901</v>
      </c>
      <c r="R68" s="18">
        <v>2</v>
      </c>
      <c r="S68" s="19">
        <v>1691.0000000000041</v>
      </c>
      <c r="T68" s="18">
        <v>0</v>
      </c>
      <c r="U68" s="18">
        <v>0</v>
      </c>
      <c r="V68" s="18">
        <v>0</v>
      </c>
      <c r="W68" s="18">
        <v>3</v>
      </c>
      <c r="X68" s="18">
        <v>5.0000000000000044</v>
      </c>
      <c r="Y68" s="18">
        <v>2</v>
      </c>
      <c r="Z68" s="18">
        <v>0</v>
      </c>
      <c r="AA68" s="19">
        <v>10</v>
      </c>
      <c r="AB68" s="18">
        <v>0</v>
      </c>
      <c r="AC68" s="18">
        <v>0</v>
      </c>
      <c r="AD68" s="18">
        <v>0</v>
      </c>
      <c r="AE68" s="18">
        <v>0</v>
      </c>
      <c r="AF68" s="18">
        <v>5.0000000000000018</v>
      </c>
      <c r="AG68" s="18">
        <v>2</v>
      </c>
      <c r="AH68" s="18">
        <v>0</v>
      </c>
      <c r="AI68" s="19">
        <v>7.0000000000000089</v>
      </c>
    </row>
    <row r="69" spans="1:35">
      <c r="A69" s="17" t="s">
        <v>93</v>
      </c>
      <c r="B69" s="8" t="s">
        <v>394</v>
      </c>
      <c r="C69" s="10" t="s">
        <v>508</v>
      </c>
      <c r="D69" s="18">
        <v>0</v>
      </c>
      <c r="E69" s="18">
        <v>0</v>
      </c>
      <c r="F69" s="18">
        <v>1</v>
      </c>
      <c r="G69" s="18">
        <v>19.000000000000004</v>
      </c>
      <c r="H69" s="18">
        <v>10</v>
      </c>
      <c r="I69" s="18">
        <v>2.0000000000000004</v>
      </c>
      <c r="J69" s="18">
        <v>0</v>
      </c>
      <c r="K69" s="19">
        <v>32</v>
      </c>
      <c r="L69" s="18">
        <v>0</v>
      </c>
      <c r="M69" s="18">
        <v>1</v>
      </c>
      <c r="N69" s="18">
        <v>0</v>
      </c>
      <c r="O69" s="18">
        <v>4.0000000000000009</v>
      </c>
      <c r="P69" s="18">
        <v>5</v>
      </c>
      <c r="Q69" s="18">
        <v>1</v>
      </c>
      <c r="R69" s="18">
        <v>0</v>
      </c>
      <c r="S69" s="19">
        <v>11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9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9">
        <v>0</v>
      </c>
    </row>
    <row r="70" spans="1:35">
      <c r="A70" s="17" t="s">
        <v>94</v>
      </c>
      <c r="B70" s="8" t="s">
        <v>395</v>
      </c>
      <c r="C70" s="10" t="s">
        <v>509</v>
      </c>
      <c r="D70" s="18">
        <v>0</v>
      </c>
      <c r="E70" s="18">
        <v>1</v>
      </c>
      <c r="F70" s="18">
        <v>1</v>
      </c>
      <c r="G70" s="18">
        <v>8</v>
      </c>
      <c r="H70" s="18">
        <v>17.000000000000004</v>
      </c>
      <c r="I70" s="18">
        <v>9</v>
      </c>
      <c r="J70" s="18">
        <v>0</v>
      </c>
      <c r="K70" s="19">
        <v>36</v>
      </c>
      <c r="L70" s="18">
        <v>0</v>
      </c>
      <c r="M70" s="18">
        <v>1</v>
      </c>
      <c r="N70" s="18">
        <v>3.0000000000000004</v>
      </c>
      <c r="O70" s="18">
        <v>11</v>
      </c>
      <c r="P70" s="18">
        <v>9</v>
      </c>
      <c r="Q70" s="18">
        <v>11</v>
      </c>
      <c r="R70" s="18">
        <v>0</v>
      </c>
      <c r="S70" s="19">
        <v>35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9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9">
        <v>0</v>
      </c>
    </row>
    <row r="71" spans="1:35">
      <c r="A71" s="17" t="s">
        <v>95</v>
      </c>
      <c r="B71" s="8" t="s">
        <v>396</v>
      </c>
      <c r="C71" s="10" t="s">
        <v>510</v>
      </c>
      <c r="D71" s="18">
        <v>0</v>
      </c>
      <c r="E71" s="18">
        <v>2</v>
      </c>
      <c r="F71" s="18">
        <v>3.0000000000000013</v>
      </c>
      <c r="G71" s="18">
        <v>3</v>
      </c>
      <c r="H71" s="18">
        <v>4</v>
      </c>
      <c r="I71" s="18">
        <v>0</v>
      </c>
      <c r="J71" s="18">
        <v>0</v>
      </c>
      <c r="K71" s="19">
        <v>12.000000000000004</v>
      </c>
      <c r="L71" s="18">
        <v>1</v>
      </c>
      <c r="M71" s="18">
        <v>1</v>
      </c>
      <c r="N71" s="18">
        <v>1</v>
      </c>
      <c r="O71" s="18">
        <v>7</v>
      </c>
      <c r="P71" s="18">
        <v>2</v>
      </c>
      <c r="Q71" s="18">
        <v>5</v>
      </c>
      <c r="R71" s="18">
        <v>0</v>
      </c>
      <c r="S71" s="19">
        <v>17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9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9">
        <v>0</v>
      </c>
    </row>
    <row r="72" spans="1:35">
      <c r="A72" s="17" t="s">
        <v>96</v>
      </c>
      <c r="B72" s="8" t="s">
        <v>397</v>
      </c>
      <c r="C72" s="10" t="s">
        <v>511</v>
      </c>
      <c r="D72" s="18">
        <v>51.000000000000014</v>
      </c>
      <c r="E72" s="18">
        <v>41</v>
      </c>
      <c r="F72" s="18">
        <v>25.000000000000004</v>
      </c>
      <c r="G72" s="18">
        <v>58</v>
      </c>
      <c r="H72" s="18">
        <v>20.000000000000007</v>
      </c>
      <c r="I72" s="18">
        <v>9</v>
      </c>
      <c r="J72" s="18">
        <v>0</v>
      </c>
      <c r="K72" s="19">
        <v>204.00000000000009</v>
      </c>
      <c r="L72" s="18">
        <v>35</v>
      </c>
      <c r="M72" s="18">
        <v>25</v>
      </c>
      <c r="N72" s="18">
        <v>14.000000000000002</v>
      </c>
      <c r="O72" s="18">
        <v>28.000000000000014</v>
      </c>
      <c r="P72" s="18">
        <v>9</v>
      </c>
      <c r="Q72" s="18">
        <v>5</v>
      </c>
      <c r="R72" s="18">
        <v>0</v>
      </c>
      <c r="S72" s="19">
        <v>116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9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9">
        <v>0</v>
      </c>
    </row>
    <row r="73" spans="1:35">
      <c r="A73" s="17" t="s">
        <v>97</v>
      </c>
      <c r="B73" s="8" t="s">
        <v>398</v>
      </c>
      <c r="C73" s="10" t="s">
        <v>512</v>
      </c>
      <c r="D73" s="18">
        <v>1</v>
      </c>
      <c r="E73" s="18">
        <v>2.0000000000000004</v>
      </c>
      <c r="F73" s="18">
        <v>9</v>
      </c>
      <c r="G73" s="18">
        <v>86</v>
      </c>
      <c r="H73" s="18">
        <v>37</v>
      </c>
      <c r="I73" s="18">
        <v>7.0000000000000018</v>
      </c>
      <c r="J73" s="18">
        <v>0</v>
      </c>
      <c r="K73" s="19">
        <v>142.00000000000003</v>
      </c>
      <c r="L73" s="18">
        <v>0</v>
      </c>
      <c r="M73" s="18">
        <v>5</v>
      </c>
      <c r="N73" s="18">
        <v>14.000000000000002</v>
      </c>
      <c r="O73" s="18">
        <v>100</v>
      </c>
      <c r="P73" s="18">
        <v>26.000000000000011</v>
      </c>
      <c r="Q73" s="18">
        <v>9.0000000000000018</v>
      </c>
      <c r="R73" s="18">
        <v>0</v>
      </c>
      <c r="S73" s="19">
        <v>154.00000000000003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9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9">
        <v>0</v>
      </c>
    </row>
    <row r="74" spans="1:35" ht="33">
      <c r="A74" s="17" t="s">
        <v>98</v>
      </c>
      <c r="B74" s="8" t="s">
        <v>399</v>
      </c>
      <c r="C74" s="10" t="s">
        <v>513</v>
      </c>
      <c r="D74" s="18">
        <v>43.000000000000014</v>
      </c>
      <c r="E74" s="18">
        <v>279</v>
      </c>
      <c r="F74" s="18">
        <v>1050.0000000000009</v>
      </c>
      <c r="G74" s="18">
        <v>3386.0000000000009</v>
      </c>
      <c r="H74" s="18">
        <v>1591.0000000000007</v>
      </c>
      <c r="I74" s="18">
        <v>351.00000000000017</v>
      </c>
      <c r="J74" s="18">
        <v>3</v>
      </c>
      <c r="K74" s="19">
        <v>6703</v>
      </c>
      <c r="L74" s="18">
        <v>24.000000000000004</v>
      </c>
      <c r="M74" s="18">
        <v>264.99999999999972</v>
      </c>
      <c r="N74" s="18">
        <v>1038.0000000000009</v>
      </c>
      <c r="O74" s="18">
        <v>1872</v>
      </c>
      <c r="P74" s="18">
        <v>1451.9999999999993</v>
      </c>
      <c r="Q74" s="18">
        <v>383.00000000000011</v>
      </c>
      <c r="R74" s="18">
        <v>0</v>
      </c>
      <c r="S74" s="19">
        <v>5034.0000000000064</v>
      </c>
      <c r="T74" s="18">
        <v>0</v>
      </c>
      <c r="U74" s="18">
        <v>0</v>
      </c>
      <c r="V74" s="18">
        <v>0</v>
      </c>
      <c r="W74" s="18">
        <v>1</v>
      </c>
      <c r="X74" s="18">
        <v>0</v>
      </c>
      <c r="Y74" s="18">
        <v>1</v>
      </c>
      <c r="Z74" s="18">
        <v>0</v>
      </c>
      <c r="AA74" s="19">
        <v>2</v>
      </c>
      <c r="AB74" s="18">
        <v>0</v>
      </c>
      <c r="AC74" s="18">
        <v>0</v>
      </c>
      <c r="AD74" s="18">
        <v>0</v>
      </c>
      <c r="AE74" s="18">
        <v>0</v>
      </c>
      <c r="AF74" s="18">
        <v>1</v>
      </c>
      <c r="AG74" s="18">
        <v>0</v>
      </c>
      <c r="AH74" s="18">
        <v>0</v>
      </c>
      <c r="AI74" s="19">
        <v>1</v>
      </c>
    </row>
    <row r="75" spans="1:35">
      <c r="A75" s="6" t="s">
        <v>341</v>
      </c>
      <c r="B75" s="9"/>
      <c r="C75" s="9"/>
      <c r="D75" s="20"/>
      <c r="E75" s="20"/>
      <c r="F75" s="20"/>
      <c r="G75" s="20"/>
      <c r="H75" s="20"/>
      <c r="I75" s="20"/>
      <c r="J75" s="20"/>
      <c r="K75" s="21"/>
      <c r="L75" s="20"/>
      <c r="M75" s="20"/>
      <c r="N75" s="20"/>
      <c r="O75" s="20"/>
      <c r="P75" s="20"/>
      <c r="Q75" s="20"/>
      <c r="R75" s="20"/>
      <c r="S75" s="21"/>
      <c r="T75" s="20"/>
      <c r="U75" s="20"/>
      <c r="V75" s="20"/>
      <c r="W75" s="20"/>
      <c r="X75" s="20"/>
      <c r="Y75" s="20"/>
      <c r="Z75" s="20"/>
      <c r="AA75" s="21"/>
      <c r="AB75" s="20"/>
      <c r="AC75" s="20"/>
      <c r="AD75" s="20"/>
      <c r="AE75" s="20"/>
      <c r="AF75" s="20"/>
      <c r="AG75" s="20"/>
      <c r="AH75" s="20"/>
      <c r="AI75" s="21"/>
    </row>
    <row r="76" spans="1:35">
      <c r="A76" s="17" t="s">
        <v>99</v>
      </c>
      <c r="B76" s="8" t="s">
        <v>400</v>
      </c>
      <c r="C76" s="10" t="s">
        <v>514</v>
      </c>
      <c r="D76" s="18">
        <v>3</v>
      </c>
      <c r="E76" s="18">
        <v>9.0000000000000018</v>
      </c>
      <c r="F76" s="18">
        <v>63.000000000000078</v>
      </c>
      <c r="G76" s="18">
        <v>1214</v>
      </c>
      <c r="H76" s="18">
        <v>4708.0000000000036</v>
      </c>
      <c r="I76" s="18">
        <v>1273.0000000000005</v>
      </c>
      <c r="J76" s="18">
        <v>8</v>
      </c>
      <c r="K76" s="19">
        <v>7277.9999999999955</v>
      </c>
      <c r="L76" s="18">
        <v>1</v>
      </c>
      <c r="M76" s="18">
        <v>8</v>
      </c>
      <c r="N76" s="18">
        <v>21</v>
      </c>
      <c r="O76" s="18">
        <v>423.00000000000028</v>
      </c>
      <c r="P76" s="18">
        <v>909.00000000000068</v>
      </c>
      <c r="Q76" s="18">
        <v>374.00000000000023</v>
      </c>
      <c r="R76" s="18">
        <v>3.0000000000000004</v>
      </c>
      <c r="S76" s="19">
        <v>1739.0000000000009</v>
      </c>
      <c r="T76" s="18">
        <v>1</v>
      </c>
      <c r="U76" s="18">
        <v>0</v>
      </c>
      <c r="V76" s="18">
        <v>0</v>
      </c>
      <c r="W76" s="18">
        <v>53.000000000000028</v>
      </c>
      <c r="X76" s="18">
        <v>187</v>
      </c>
      <c r="Y76" s="18">
        <v>66.000000000000014</v>
      </c>
      <c r="Z76" s="18">
        <v>2</v>
      </c>
      <c r="AA76" s="19">
        <v>309.0000000000004</v>
      </c>
      <c r="AB76" s="18">
        <v>0</v>
      </c>
      <c r="AC76" s="18">
        <v>0</v>
      </c>
      <c r="AD76" s="18">
        <v>0</v>
      </c>
      <c r="AE76" s="18">
        <v>16</v>
      </c>
      <c r="AF76" s="18">
        <v>26</v>
      </c>
      <c r="AG76" s="18">
        <v>22.000000000000021</v>
      </c>
      <c r="AH76" s="18">
        <v>0</v>
      </c>
      <c r="AI76" s="19">
        <v>64.000000000000057</v>
      </c>
    </row>
    <row r="77" spans="1:35">
      <c r="A77" s="17" t="s">
        <v>100</v>
      </c>
      <c r="B77" s="8" t="s">
        <v>401</v>
      </c>
      <c r="C77" s="10" t="s">
        <v>515</v>
      </c>
      <c r="D77" s="18">
        <v>2</v>
      </c>
      <c r="E77" s="18">
        <v>1</v>
      </c>
      <c r="F77" s="18">
        <v>2</v>
      </c>
      <c r="G77" s="18">
        <v>297</v>
      </c>
      <c r="H77" s="18">
        <v>2210.9999999999977</v>
      </c>
      <c r="I77" s="18">
        <v>836.00000000000011</v>
      </c>
      <c r="J77" s="18">
        <v>1.0000000000000002</v>
      </c>
      <c r="K77" s="19">
        <v>3349.9999999999945</v>
      </c>
      <c r="L77" s="18">
        <v>2</v>
      </c>
      <c r="M77" s="18">
        <v>0</v>
      </c>
      <c r="N77" s="18">
        <v>2</v>
      </c>
      <c r="O77" s="18">
        <v>169</v>
      </c>
      <c r="P77" s="18">
        <v>1273.9999999999989</v>
      </c>
      <c r="Q77" s="18">
        <v>632.00000000000011</v>
      </c>
      <c r="R77" s="18">
        <v>0</v>
      </c>
      <c r="S77" s="19">
        <v>2079.0000000000005</v>
      </c>
      <c r="T77" s="18">
        <v>0</v>
      </c>
      <c r="U77" s="18">
        <v>0</v>
      </c>
      <c r="V77" s="18">
        <v>1</v>
      </c>
      <c r="W77" s="18">
        <v>20.000000000000014</v>
      </c>
      <c r="X77" s="18">
        <v>147</v>
      </c>
      <c r="Y77" s="18">
        <v>61.000000000000057</v>
      </c>
      <c r="Z77" s="18">
        <v>0</v>
      </c>
      <c r="AA77" s="19">
        <v>229.0000000000002</v>
      </c>
      <c r="AB77" s="18">
        <v>0</v>
      </c>
      <c r="AC77" s="18">
        <v>0</v>
      </c>
      <c r="AD77" s="18">
        <v>0</v>
      </c>
      <c r="AE77" s="18">
        <v>6</v>
      </c>
      <c r="AF77" s="18">
        <v>74</v>
      </c>
      <c r="AG77" s="18">
        <v>51.000000000000057</v>
      </c>
      <c r="AH77" s="18">
        <v>0</v>
      </c>
      <c r="AI77" s="19">
        <v>131.00000000000006</v>
      </c>
    </row>
    <row r="78" spans="1:35">
      <c r="A78" s="17" t="s">
        <v>101</v>
      </c>
      <c r="B78" s="8" t="s">
        <v>402</v>
      </c>
      <c r="C78" s="10" t="s">
        <v>516</v>
      </c>
      <c r="D78" s="18">
        <v>0</v>
      </c>
      <c r="E78" s="18">
        <v>1</v>
      </c>
      <c r="F78" s="18">
        <v>1</v>
      </c>
      <c r="G78" s="18">
        <v>145.00000000000006</v>
      </c>
      <c r="H78" s="18">
        <v>820.99999999999955</v>
      </c>
      <c r="I78" s="18">
        <v>274.00000000000006</v>
      </c>
      <c r="J78" s="18">
        <v>0</v>
      </c>
      <c r="K78" s="19">
        <v>1241.9999999999993</v>
      </c>
      <c r="L78" s="18">
        <v>0</v>
      </c>
      <c r="M78" s="18">
        <v>1</v>
      </c>
      <c r="N78" s="18">
        <v>1</v>
      </c>
      <c r="O78" s="18">
        <v>59</v>
      </c>
      <c r="P78" s="18">
        <v>293</v>
      </c>
      <c r="Q78" s="18">
        <v>83.000000000000057</v>
      </c>
      <c r="R78" s="18">
        <v>0</v>
      </c>
      <c r="S78" s="19">
        <v>437.00000000000028</v>
      </c>
      <c r="T78" s="18">
        <v>0</v>
      </c>
      <c r="U78" s="18">
        <v>0</v>
      </c>
      <c r="V78" s="18">
        <v>0</v>
      </c>
      <c r="W78" s="18">
        <v>7.0000000000000036</v>
      </c>
      <c r="X78" s="18">
        <v>52</v>
      </c>
      <c r="Y78" s="18">
        <v>31</v>
      </c>
      <c r="Z78" s="18">
        <v>0</v>
      </c>
      <c r="AA78" s="19">
        <v>90</v>
      </c>
      <c r="AB78" s="18">
        <v>0</v>
      </c>
      <c r="AC78" s="18">
        <v>0</v>
      </c>
      <c r="AD78" s="18">
        <v>0</v>
      </c>
      <c r="AE78" s="18">
        <v>6.000000000000008</v>
      </c>
      <c r="AF78" s="18">
        <v>23</v>
      </c>
      <c r="AG78" s="18">
        <v>9</v>
      </c>
      <c r="AH78" s="18">
        <v>0</v>
      </c>
      <c r="AI78" s="19">
        <v>38</v>
      </c>
    </row>
    <row r="79" spans="1:35">
      <c r="A79" s="17" t="s">
        <v>102</v>
      </c>
      <c r="B79" s="8" t="s">
        <v>403</v>
      </c>
      <c r="C79" s="10" t="s">
        <v>517</v>
      </c>
      <c r="D79" s="18">
        <v>0</v>
      </c>
      <c r="E79" s="18">
        <v>0</v>
      </c>
      <c r="F79" s="18">
        <v>4</v>
      </c>
      <c r="G79" s="18">
        <v>561.00000000000011</v>
      </c>
      <c r="H79" s="18">
        <v>1361.0000000000007</v>
      </c>
      <c r="I79" s="18">
        <v>417</v>
      </c>
      <c r="J79" s="18">
        <v>0</v>
      </c>
      <c r="K79" s="19">
        <v>2342.9999999999973</v>
      </c>
      <c r="L79" s="18">
        <v>0</v>
      </c>
      <c r="M79" s="18">
        <v>1</v>
      </c>
      <c r="N79" s="18">
        <v>5.0000000000000027</v>
      </c>
      <c r="O79" s="18">
        <v>820.00000000000011</v>
      </c>
      <c r="P79" s="18">
        <v>1831.9999999999993</v>
      </c>
      <c r="Q79" s="18">
        <v>484</v>
      </c>
      <c r="R79" s="18">
        <v>0</v>
      </c>
      <c r="S79" s="19">
        <v>3142.0000000000005</v>
      </c>
      <c r="T79" s="18">
        <v>0</v>
      </c>
      <c r="U79" s="18">
        <v>0</v>
      </c>
      <c r="V79" s="18">
        <v>0</v>
      </c>
      <c r="W79" s="18">
        <v>8</v>
      </c>
      <c r="X79" s="18">
        <v>42.000000000000014</v>
      </c>
      <c r="Y79" s="18">
        <v>22</v>
      </c>
      <c r="Z79" s="18">
        <v>0</v>
      </c>
      <c r="AA79" s="19">
        <v>72.000000000000057</v>
      </c>
      <c r="AB79" s="18">
        <v>0</v>
      </c>
      <c r="AC79" s="18">
        <v>0</v>
      </c>
      <c r="AD79" s="18">
        <v>0</v>
      </c>
      <c r="AE79" s="18">
        <v>14.000000000000004</v>
      </c>
      <c r="AF79" s="18">
        <v>45</v>
      </c>
      <c r="AG79" s="18">
        <v>29.000000000000028</v>
      </c>
      <c r="AH79" s="18">
        <v>0</v>
      </c>
      <c r="AI79" s="19">
        <v>88.000000000000028</v>
      </c>
    </row>
    <row r="80" spans="1:35" ht="33">
      <c r="A80" s="17" t="s">
        <v>103</v>
      </c>
      <c r="B80" s="8" t="s">
        <v>404</v>
      </c>
      <c r="C80" s="10" t="s">
        <v>518</v>
      </c>
      <c r="D80" s="18">
        <v>2</v>
      </c>
      <c r="E80" s="18">
        <v>0</v>
      </c>
      <c r="F80" s="18">
        <v>4.0000000000000018</v>
      </c>
      <c r="G80" s="18">
        <v>656.00000000000011</v>
      </c>
      <c r="H80" s="18">
        <v>2331.0000000000018</v>
      </c>
      <c r="I80" s="18">
        <v>774.00000000000023</v>
      </c>
      <c r="J80" s="18">
        <v>0</v>
      </c>
      <c r="K80" s="19">
        <v>3766.9999999999945</v>
      </c>
      <c r="L80" s="18">
        <v>1</v>
      </c>
      <c r="M80" s="18">
        <v>1</v>
      </c>
      <c r="N80" s="18">
        <v>0</v>
      </c>
      <c r="O80" s="18">
        <v>754</v>
      </c>
      <c r="P80" s="18">
        <v>1701.0000000000014</v>
      </c>
      <c r="Q80" s="18">
        <v>559.99999999999977</v>
      </c>
      <c r="R80" s="18">
        <v>0</v>
      </c>
      <c r="S80" s="19">
        <v>3017</v>
      </c>
      <c r="T80" s="18">
        <v>0</v>
      </c>
      <c r="U80" s="18">
        <v>0</v>
      </c>
      <c r="V80" s="18">
        <v>0</v>
      </c>
      <c r="W80" s="18">
        <v>23</v>
      </c>
      <c r="X80" s="18">
        <v>57</v>
      </c>
      <c r="Y80" s="18">
        <v>21.000000000000011</v>
      </c>
      <c r="Z80" s="18">
        <v>0</v>
      </c>
      <c r="AA80" s="19">
        <v>101.00000000000003</v>
      </c>
      <c r="AB80" s="18">
        <v>0</v>
      </c>
      <c r="AC80" s="18">
        <v>0</v>
      </c>
      <c r="AD80" s="18">
        <v>0</v>
      </c>
      <c r="AE80" s="18">
        <v>13.000000000000007</v>
      </c>
      <c r="AF80" s="18">
        <v>35.000000000000014</v>
      </c>
      <c r="AG80" s="18">
        <v>23</v>
      </c>
      <c r="AH80" s="18">
        <v>0</v>
      </c>
      <c r="AI80" s="19">
        <v>71</v>
      </c>
    </row>
    <row r="81" spans="1:35">
      <c r="A81" s="17" t="s">
        <v>104</v>
      </c>
      <c r="B81" s="8" t="s">
        <v>405</v>
      </c>
      <c r="C81" s="10" t="s">
        <v>519</v>
      </c>
      <c r="D81" s="18">
        <v>10</v>
      </c>
      <c r="E81" s="18">
        <v>55</v>
      </c>
      <c r="F81" s="18">
        <v>6.0000000000000018</v>
      </c>
      <c r="G81" s="18">
        <v>91</v>
      </c>
      <c r="H81" s="18">
        <v>553.00000000000023</v>
      </c>
      <c r="I81" s="18">
        <v>216</v>
      </c>
      <c r="J81" s="18">
        <v>0</v>
      </c>
      <c r="K81" s="19">
        <v>930.99999999999977</v>
      </c>
      <c r="L81" s="18">
        <v>29</v>
      </c>
      <c r="M81" s="18">
        <v>65.000000000000057</v>
      </c>
      <c r="N81" s="18">
        <v>6.0000000000000036</v>
      </c>
      <c r="O81" s="18">
        <v>87</v>
      </c>
      <c r="P81" s="18">
        <v>236.00000000000009</v>
      </c>
      <c r="Q81" s="18">
        <v>177</v>
      </c>
      <c r="R81" s="18">
        <v>0</v>
      </c>
      <c r="S81" s="19">
        <v>600</v>
      </c>
      <c r="T81" s="18">
        <v>0</v>
      </c>
      <c r="U81" s="18">
        <v>0</v>
      </c>
      <c r="V81" s="18">
        <v>2.0000000000000009</v>
      </c>
      <c r="W81" s="18">
        <v>11.000000000000002</v>
      </c>
      <c r="X81" s="18">
        <v>102</v>
      </c>
      <c r="Y81" s="18">
        <v>67</v>
      </c>
      <c r="Z81" s="18">
        <v>0</v>
      </c>
      <c r="AA81" s="19">
        <v>182</v>
      </c>
      <c r="AB81" s="18">
        <v>0</v>
      </c>
      <c r="AC81" s="18">
        <v>0</v>
      </c>
      <c r="AD81" s="18">
        <v>0</v>
      </c>
      <c r="AE81" s="18">
        <v>8.0000000000000036</v>
      </c>
      <c r="AF81" s="18">
        <v>45</v>
      </c>
      <c r="AG81" s="18">
        <v>42</v>
      </c>
      <c r="AH81" s="18">
        <v>0</v>
      </c>
      <c r="AI81" s="19">
        <v>95</v>
      </c>
    </row>
    <row r="82" spans="1:35">
      <c r="A82" s="17" t="s">
        <v>105</v>
      </c>
      <c r="B82" s="8" t="s">
        <v>406</v>
      </c>
      <c r="C82" s="10" t="s">
        <v>520</v>
      </c>
      <c r="D82" s="18">
        <v>0</v>
      </c>
      <c r="E82" s="18">
        <v>4</v>
      </c>
      <c r="F82" s="18">
        <v>1</v>
      </c>
      <c r="G82" s="18">
        <v>77.000000000000014</v>
      </c>
      <c r="H82" s="18">
        <v>252.99999999999989</v>
      </c>
      <c r="I82" s="18">
        <v>74</v>
      </c>
      <c r="J82" s="18">
        <v>0</v>
      </c>
      <c r="K82" s="19">
        <v>409.00000000000023</v>
      </c>
      <c r="L82" s="18">
        <v>2.0000000000000022</v>
      </c>
      <c r="M82" s="18">
        <v>0</v>
      </c>
      <c r="N82" s="18">
        <v>3.0000000000000009</v>
      </c>
      <c r="O82" s="18">
        <v>99</v>
      </c>
      <c r="P82" s="18">
        <v>225</v>
      </c>
      <c r="Q82" s="18">
        <v>86.000000000000028</v>
      </c>
      <c r="R82" s="18">
        <v>0</v>
      </c>
      <c r="S82" s="19">
        <v>414.99999999999972</v>
      </c>
      <c r="T82" s="18">
        <v>0</v>
      </c>
      <c r="U82" s="18">
        <v>0</v>
      </c>
      <c r="V82" s="18">
        <v>0</v>
      </c>
      <c r="W82" s="18">
        <v>7</v>
      </c>
      <c r="X82" s="18">
        <v>46.000000000000036</v>
      </c>
      <c r="Y82" s="18">
        <v>19.000000000000007</v>
      </c>
      <c r="Z82" s="18">
        <v>0</v>
      </c>
      <c r="AA82" s="19">
        <v>72</v>
      </c>
      <c r="AB82" s="18">
        <v>0</v>
      </c>
      <c r="AC82" s="18">
        <v>0</v>
      </c>
      <c r="AD82" s="18">
        <v>0</v>
      </c>
      <c r="AE82" s="18">
        <v>3.0000000000000009</v>
      </c>
      <c r="AF82" s="18">
        <v>27.000000000000004</v>
      </c>
      <c r="AG82" s="18">
        <v>19.000000000000004</v>
      </c>
      <c r="AH82" s="18">
        <v>0</v>
      </c>
      <c r="AI82" s="19">
        <v>49</v>
      </c>
    </row>
    <row r="83" spans="1:35">
      <c r="A83" s="17" t="s">
        <v>106</v>
      </c>
      <c r="B83" s="8" t="s">
        <v>407</v>
      </c>
      <c r="C83" s="10" t="s">
        <v>521</v>
      </c>
      <c r="D83" s="18">
        <v>1</v>
      </c>
      <c r="E83" s="18">
        <v>0</v>
      </c>
      <c r="F83" s="18">
        <v>3.0000000000000022</v>
      </c>
      <c r="G83" s="18">
        <v>81</v>
      </c>
      <c r="H83" s="18">
        <v>242.00000000000006</v>
      </c>
      <c r="I83" s="18">
        <v>102.99999999999994</v>
      </c>
      <c r="J83" s="18">
        <v>0</v>
      </c>
      <c r="K83" s="19">
        <v>430</v>
      </c>
      <c r="L83" s="18">
        <v>0</v>
      </c>
      <c r="M83" s="18">
        <v>0</v>
      </c>
      <c r="N83" s="18">
        <v>0</v>
      </c>
      <c r="O83" s="18">
        <v>85</v>
      </c>
      <c r="P83" s="18">
        <v>221</v>
      </c>
      <c r="Q83" s="18">
        <v>105</v>
      </c>
      <c r="R83" s="18">
        <v>1</v>
      </c>
      <c r="S83" s="19">
        <v>412.00000000000017</v>
      </c>
      <c r="T83" s="18">
        <v>0</v>
      </c>
      <c r="U83" s="18">
        <v>0</v>
      </c>
      <c r="V83" s="18">
        <v>0</v>
      </c>
      <c r="W83" s="18">
        <v>8</v>
      </c>
      <c r="X83" s="18">
        <v>25.000000000000011</v>
      </c>
      <c r="Y83" s="18">
        <v>14</v>
      </c>
      <c r="Z83" s="18">
        <v>0</v>
      </c>
      <c r="AA83" s="19">
        <v>47.000000000000014</v>
      </c>
      <c r="AB83" s="18">
        <v>0</v>
      </c>
      <c r="AC83" s="18">
        <v>0</v>
      </c>
      <c r="AD83" s="18">
        <v>0</v>
      </c>
      <c r="AE83" s="18">
        <v>6.0000000000000036</v>
      </c>
      <c r="AF83" s="18">
        <v>22.000000000000011</v>
      </c>
      <c r="AG83" s="18">
        <v>21.000000000000018</v>
      </c>
      <c r="AH83" s="18">
        <v>0</v>
      </c>
      <c r="AI83" s="19">
        <v>49.000000000000021</v>
      </c>
    </row>
    <row r="84" spans="1:35">
      <c r="A84" s="17" t="s">
        <v>107</v>
      </c>
      <c r="B84" s="8" t="s">
        <v>408</v>
      </c>
      <c r="C84" s="10" t="s">
        <v>522</v>
      </c>
      <c r="D84" s="18">
        <v>0</v>
      </c>
      <c r="E84" s="18">
        <v>1</v>
      </c>
      <c r="F84" s="18">
        <v>2</v>
      </c>
      <c r="G84" s="18">
        <v>100.00000000000011</v>
      </c>
      <c r="H84" s="18">
        <v>1029.0000000000011</v>
      </c>
      <c r="I84" s="18">
        <v>307.00000000000006</v>
      </c>
      <c r="J84" s="18">
        <v>0</v>
      </c>
      <c r="K84" s="19">
        <v>1439.0000000000007</v>
      </c>
      <c r="L84" s="18">
        <v>0</v>
      </c>
      <c r="M84" s="18">
        <v>1</v>
      </c>
      <c r="N84" s="18">
        <v>1</v>
      </c>
      <c r="O84" s="18">
        <v>33</v>
      </c>
      <c r="P84" s="18">
        <v>99</v>
      </c>
      <c r="Q84" s="18">
        <v>30.000000000000018</v>
      </c>
      <c r="R84" s="18">
        <v>0</v>
      </c>
      <c r="S84" s="19">
        <v>164.00000000000011</v>
      </c>
      <c r="T84" s="18">
        <v>0</v>
      </c>
      <c r="U84" s="18">
        <v>0</v>
      </c>
      <c r="V84" s="18">
        <v>0</v>
      </c>
      <c r="W84" s="18">
        <v>3.0000000000000018</v>
      </c>
      <c r="X84" s="18">
        <v>52.000000000000036</v>
      </c>
      <c r="Y84" s="18">
        <v>27</v>
      </c>
      <c r="Z84" s="18">
        <v>0</v>
      </c>
      <c r="AA84" s="19">
        <v>82</v>
      </c>
      <c r="AB84" s="18">
        <v>0</v>
      </c>
      <c r="AC84" s="18">
        <v>0</v>
      </c>
      <c r="AD84" s="18">
        <v>0</v>
      </c>
      <c r="AE84" s="18">
        <v>0</v>
      </c>
      <c r="AF84" s="18">
        <v>3.0000000000000018</v>
      </c>
      <c r="AG84" s="18">
        <v>1</v>
      </c>
      <c r="AH84" s="18">
        <v>0</v>
      </c>
      <c r="AI84" s="19">
        <v>4</v>
      </c>
    </row>
    <row r="85" spans="1:35">
      <c r="A85" s="17" t="s">
        <v>108</v>
      </c>
      <c r="B85" s="8" t="s">
        <v>409</v>
      </c>
      <c r="C85" s="10" t="s">
        <v>523</v>
      </c>
      <c r="D85" s="18">
        <v>0</v>
      </c>
      <c r="E85" s="18">
        <v>5</v>
      </c>
      <c r="F85" s="18">
        <v>9.0000000000000036</v>
      </c>
      <c r="G85" s="18">
        <v>385.00000000000006</v>
      </c>
      <c r="H85" s="18">
        <v>2912.9999999999995</v>
      </c>
      <c r="I85" s="18">
        <v>1149.9999999999993</v>
      </c>
      <c r="J85" s="18">
        <v>0</v>
      </c>
      <c r="K85" s="19">
        <v>4462.0000000000009</v>
      </c>
      <c r="L85" s="18">
        <v>0</v>
      </c>
      <c r="M85" s="18">
        <v>5</v>
      </c>
      <c r="N85" s="18">
        <v>11.000000000000016</v>
      </c>
      <c r="O85" s="18">
        <v>351.00000000000006</v>
      </c>
      <c r="P85" s="18">
        <v>1100.9999999999995</v>
      </c>
      <c r="Q85" s="18">
        <v>291.99999999999989</v>
      </c>
      <c r="R85" s="18">
        <v>1</v>
      </c>
      <c r="S85" s="19">
        <v>1761.0000000000002</v>
      </c>
      <c r="T85" s="18">
        <v>0</v>
      </c>
      <c r="U85" s="18">
        <v>0</v>
      </c>
      <c r="V85" s="18">
        <v>3</v>
      </c>
      <c r="W85" s="18">
        <v>39.000000000000028</v>
      </c>
      <c r="X85" s="18">
        <v>312</v>
      </c>
      <c r="Y85" s="18">
        <v>173.00000000000026</v>
      </c>
      <c r="Z85" s="18">
        <v>0</v>
      </c>
      <c r="AA85" s="19">
        <v>527.00000000000023</v>
      </c>
      <c r="AB85" s="18">
        <v>1</v>
      </c>
      <c r="AC85" s="18">
        <v>0</v>
      </c>
      <c r="AD85" s="18">
        <v>1</v>
      </c>
      <c r="AE85" s="18">
        <v>22.000000000000025</v>
      </c>
      <c r="AF85" s="18">
        <v>90.000000000000014</v>
      </c>
      <c r="AG85" s="18">
        <v>65</v>
      </c>
      <c r="AH85" s="18">
        <v>0</v>
      </c>
      <c r="AI85" s="19">
        <v>179.00000000000014</v>
      </c>
    </row>
    <row r="86" spans="1:35" ht="33">
      <c r="A86" s="17" t="s">
        <v>109</v>
      </c>
      <c r="B86" s="8" t="s">
        <v>410</v>
      </c>
      <c r="C86" s="10" t="s">
        <v>524</v>
      </c>
      <c r="D86" s="18">
        <v>0</v>
      </c>
      <c r="E86" s="18">
        <v>1.0000000000000009</v>
      </c>
      <c r="F86" s="18">
        <v>9.0000000000000018</v>
      </c>
      <c r="G86" s="18">
        <v>63</v>
      </c>
      <c r="H86" s="18">
        <v>112.00000000000009</v>
      </c>
      <c r="I86" s="18">
        <v>49</v>
      </c>
      <c r="J86" s="18">
        <v>0</v>
      </c>
      <c r="K86" s="19">
        <v>234.00000000000014</v>
      </c>
      <c r="L86" s="18">
        <v>4.0000000000000009</v>
      </c>
      <c r="M86" s="18">
        <v>3.0000000000000018</v>
      </c>
      <c r="N86" s="18">
        <v>7.0000000000000027</v>
      </c>
      <c r="O86" s="18">
        <v>47.000000000000021</v>
      </c>
      <c r="P86" s="18">
        <v>71.000000000000043</v>
      </c>
      <c r="Q86" s="18">
        <v>18.000000000000007</v>
      </c>
      <c r="R86" s="18">
        <v>0</v>
      </c>
      <c r="S86" s="19">
        <v>150.00000000000006</v>
      </c>
      <c r="T86" s="18">
        <v>0</v>
      </c>
      <c r="U86" s="18">
        <v>1</v>
      </c>
      <c r="V86" s="18">
        <v>0</v>
      </c>
      <c r="W86" s="18">
        <v>1</v>
      </c>
      <c r="X86" s="18">
        <v>7</v>
      </c>
      <c r="Y86" s="18">
        <v>4</v>
      </c>
      <c r="Z86" s="18">
        <v>0</v>
      </c>
      <c r="AA86" s="19">
        <v>13.000000000000005</v>
      </c>
      <c r="AB86" s="18">
        <v>0</v>
      </c>
      <c r="AC86" s="18">
        <v>1.0000000000000009</v>
      </c>
      <c r="AD86" s="18">
        <v>2</v>
      </c>
      <c r="AE86" s="18">
        <v>2</v>
      </c>
      <c r="AF86" s="18">
        <v>1</v>
      </c>
      <c r="AG86" s="18">
        <v>2.0000000000000004</v>
      </c>
      <c r="AH86" s="18">
        <v>0</v>
      </c>
      <c r="AI86" s="19">
        <v>8</v>
      </c>
    </row>
    <row r="87" spans="1:35">
      <c r="A87" s="17" t="s">
        <v>110</v>
      </c>
      <c r="B87" s="8" t="s">
        <v>411</v>
      </c>
      <c r="C87" s="10" t="s">
        <v>525</v>
      </c>
      <c r="D87" s="18">
        <v>5</v>
      </c>
      <c r="E87" s="18">
        <v>33</v>
      </c>
      <c r="F87" s="18">
        <v>357.00000000000017</v>
      </c>
      <c r="G87" s="18">
        <v>358</v>
      </c>
      <c r="H87" s="18">
        <v>96</v>
      </c>
      <c r="I87" s="18">
        <v>34.000000000000007</v>
      </c>
      <c r="J87" s="18">
        <v>0</v>
      </c>
      <c r="K87" s="19">
        <v>882.99999999999955</v>
      </c>
      <c r="L87" s="18">
        <v>0</v>
      </c>
      <c r="M87" s="18">
        <v>42.000000000000064</v>
      </c>
      <c r="N87" s="18">
        <v>371.00000000000028</v>
      </c>
      <c r="O87" s="18">
        <v>250.00000000000014</v>
      </c>
      <c r="P87" s="18">
        <v>49</v>
      </c>
      <c r="Q87" s="18">
        <v>35</v>
      </c>
      <c r="R87" s="18">
        <v>0</v>
      </c>
      <c r="S87" s="19">
        <v>747</v>
      </c>
      <c r="T87" s="18">
        <v>0</v>
      </c>
      <c r="U87" s="18">
        <v>1.0000000000000002</v>
      </c>
      <c r="V87" s="18">
        <v>2.0000000000000004</v>
      </c>
      <c r="W87" s="18">
        <v>9.0000000000000018</v>
      </c>
      <c r="X87" s="18">
        <v>4.0000000000000009</v>
      </c>
      <c r="Y87" s="18">
        <v>2.0000000000000004</v>
      </c>
      <c r="Z87" s="18">
        <v>0</v>
      </c>
      <c r="AA87" s="19">
        <v>18.000000000000004</v>
      </c>
      <c r="AB87" s="18">
        <v>0</v>
      </c>
      <c r="AC87" s="18">
        <v>0</v>
      </c>
      <c r="AD87" s="18">
        <v>5</v>
      </c>
      <c r="AE87" s="18">
        <v>3</v>
      </c>
      <c r="AF87" s="18">
        <v>3</v>
      </c>
      <c r="AG87" s="18">
        <v>5</v>
      </c>
      <c r="AH87" s="18">
        <v>0</v>
      </c>
      <c r="AI87" s="19">
        <v>16</v>
      </c>
    </row>
    <row r="88" spans="1:35">
      <c r="A88" s="17" t="s">
        <v>111</v>
      </c>
      <c r="B88" s="8" t="s">
        <v>412</v>
      </c>
      <c r="C88" s="10" t="s">
        <v>526</v>
      </c>
      <c r="D88" s="18">
        <v>0</v>
      </c>
      <c r="E88" s="18">
        <v>2</v>
      </c>
      <c r="F88" s="18">
        <v>4</v>
      </c>
      <c r="G88" s="18">
        <v>75.000000000000014</v>
      </c>
      <c r="H88" s="18">
        <v>273</v>
      </c>
      <c r="I88" s="18">
        <v>76.000000000000057</v>
      </c>
      <c r="J88" s="18">
        <v>0</v>
      </c>
      <c r="K88" s="19">
        <v>430</v>
      </c>
      <c r="L88" s="18">
        <v>0</v>
      </c>
      <c r="M88" s="18">
        <v>3.0000000000000018</v>
      </c>
      <c r="N88" s="18">
        <v>2</v>
      </c>
      <c r="O88" s="18">
        <v>81</v>
      </c>
      <c r="P88" s="18">
        <v>136</v>
      </c>
      <c r="Q88" s="18">
        <v>86.000000000000014</v>
      </c>
      <c r="R88" s="18">
        <v>0</v>
      </c>
      <c r="S88" s="19">
        <v>308.00000000000006</v>
      </c>
      <c r="T88" s="18">
        <v>0</v>
      </c>
      <c r="U88" s="18">
        <v>0</v>
      </c>
      <c r="V88" s="18">
        <v>0</v>
      </c>
      <c r="W88" s="18">
        <v>1</v>
      </c>
      <c r="X88" s="18">
        <v>6.0000000000000036</v>
      </c>
      <c r="Y88" s="18">
        <v>4</v>
      </c>
      <c r="Z88" s="18">
        <v>0</v>
      </c>
      <c r="AA88" s="19">
        <v>11.000000000000004</v>
      </c>
      <c r="AB88" s="18">
        <v>0</v>
      </c>
      <c r="AC88" s="18">
        <v>0</v>
      </c>
      <c r="AD88" s="18">
        <v>0</v>
      </c>
      <c r="AE88" s="18">
        <v>1</v>
      </c>
      <c r="AF88" s="18">
        <v>4</v>
      </c>
      <c r="AG88" s="18">
        <v>2</v>
      </c>
      <c r="AH88" s="18">
        <v>0</v>
      </c>
      <c r="AI88" s="19">
        <v>7.0000000000000027</v>
      </c>
    </row>
    <row r="89" spans="1:35">
      <c r="A89" s="17" t="s">
        <v>112</v>
      </c>
      <c r="B89" s="8" t="s">
        <v>413</v>
      </c>
      <c r="C89" s="10" t="s">
        <v>527</v>
      </c>
      <c r="D89" s="18">
        <v>4.0000000000000018</v>
      </c>
      <c r="E89" s="18">
        <v>79.000000000000057</v>
      </c>
      <c r="F89" s="18">
        <v>110.00000000000003</v>
      </c>
      <c r="G89" s="18">
        <v>326.00000000000011</v>
      </c>
      <c r="H89" s="18">
        <v>356.99999999999977</v>
      </c>
      <c r="I89" s="18">
        <v>106.00000000000003</v>
      </c>
      <c r="J89" s="18">
        <v>0</v>
      </c>
      <c r="K89" s="19">
        <v>982</v>
      </c>
      <c r="L89" s="18">
        <v>5</v>
      </c>
      <c r="M89" s="18">
        <v>58.000000000000014</v>
      </c>
      <c r="N89" s="18">
        <v>108</v>
      </c>
      <c r="O89" s="18">
        <v>318.00000000000017</v>
      </c>
      <c r="P89" s="18">
        <v>321.99999999999966</v>
      </c>
      <c r="Q89" s="18">
        <v>118</v>
      </c>
      <c r="R89" s="18">
        <v>0</v>
      </c>
      <c r="S89" s="19">
        <v>928.99999999999989</v>
      </c>
      <c r="T89" s="18">
        <v>0</v>
      </c>
      <c r="U89" s="18">
        <v>0</v>
      </c>
      <c r="V89" s="18">
        <v>0</v>
      </c>
      <c r="W89" s="18">
        <v>11</v>
      </c>
      <c r="X89" s="18">
        <v>17.000000000000004</v>
      </c>
      <c r="Y89" s="18">
        <v>3.0000000000000004</v>
      </c>
      <c r="Z89" s="18">
        <v>0</v>
      </c>
      <c r="AA89" s="19">
        <v>31.000000000000028</v>
      </c>
      <c r="AB89" s="18">
        <v>0</v>
      </c>
      <c r="AC89" s="18">
        <v>1.0000000000000013</v>
      </c>
      <c r="AD89" s="18">
        <v>2.0000000000000004</v>
      </c>
      <c r="AE89" s="18">
        <v>6</v>
      </c>
      <c r="AF89" s="18">
        <v>10</v>
      </c>
      <c r="AG89" s="18">
        <v>9.0000000000000053</v>
      </c>
      <c r="AH89" s="18">
        <v>0</v>
      </c>
      <c r="AI89" s="19">
        <v>28</v>
      </c>
    </row>
    <row r="90" spans="1:35">
      <c r="A90" s="17" t="s">
        <v>113</v>
      </c>
      <c r="B90" s="8" t="s">
        <v>414</v>
      </c>
      <c r="C90" s="10" t="s">
        <v>528</v>
      </c>
      <c r="D90" s="18">
        <v>0</v>
      </c>
      <c r="E90" s="18">
        <v>0</v>
      </c>
      <c r="F90" s="18">
        <v>16.000000000000011</v>
      </c>
      <c r="G90" s="18">
        <v>196</v>
      </c>
      <c r="H90" s="18">
        <v>253.99999999999986</v>
      </c>
      <c r="I90" s="18">
        <v>98.000000000000114</v>
      </c>
      <c r="J90" s="18">
        <v>1</v>
      </c>
      <c r="K90" s="19">
        <v>564.99999999999966</v>
      </c>
      <c r="L90" s="18">
        <v>0</v>
      </c>
      <c r="M90" s="18">
        <v>0</v>
      </c>
      <c r="N90" s="18">
        <v>12.00000000000002</v>
      </c>
      <c r="O90" s="18">
        <v>5883.9999999999991</v>
      </c>
      <c r="P90" s="18">
        <v>10587.000000000007</v>
      </c>
      <c r="Q90" s="18">
        <v>2005.0000000000007</v>
      </c>
      <c r="R90" s="18">
        <v>4</v>
      </c>
      <c r="S90" s="19">
        <v>18491.999999999989</v>
      </c>
      <c r="T90" s="18">
        <v>0</v>
      </c>
      <c r="U90" s="18">
        <v>0</v>
      </c>
      <c r="V90" s="18">
        <v>0</v>
      </c>
      <c r="W90" s="18">
        <v>4</v>
      </c>
      <c r="X90" s="18">
        <v>5.0000000000000027</v>
      </c>
      <c r="Y90" s="18">
        <v>6</v>
      </c>
      <c r="Z90" s="18">
        <v>0</v>
      </c>
      <c r="AA90" s="19">
        <v>15</v>
      </c>
      <c r="AB90" s="18">
        <v>0</v>
      </c>
      <c r="AC90" s="18">
        <v>0</v>
      </c>
      <c r="AD90" s="18">
        <v>1</v>
      </c>
      <c r="AE90" s="18">
        <v>110.00000000000007</v>
      </c>
      <c r="AF90" s="18">
        <v>258.99999999999989</v>
      </c>
      <c r="AG90" s="18">
        <v>91.000000000000156</v>
      </c>
      <c r="AH90" s="18">
        <v>0</v>
      </c>
      <c r="AI90" s="19">
        <v>461.00000000000051</v>
      </c>
    </row>
    <row r="91" spans="1:35">
      <c r="A91" s="17" t="s">
        <v>114</v>
      </c>
      <c r="B91" s="8" t="s">
        <v>415</v>
      </c>
      <c r="C91" s="10" t="s">
        <v>529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9">
        <v>0</v>
      </c>
      <c r="L91" s="18">
        <v>0</v>
      </c>
      <c r="M91" s="18">
        <v>0</v>
      </c>
      <c r="N91" s="18">
        <v>3</v>
      </c>
      <c r="O91" s="18">
        <v>1034.9999999999998</v>
      </c>
      <c r="P91" s="18">
        <v>2480.9999999999977</v>
      </c>
      <c r="Q91" s="18">
        <v>678</v>
      </c>
      <c r="R91" s="18">
        <v>0</v>
      </c>
      <c r="S91" s="19">
        <v>4197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9">
        <v>0</v>
      </c>
      <c r="AB91" s="18">
        <v>0</v>
      </c>
      <c r="AC91" s="18">
        <v>0</v>
      </c>
      <c r="AD91" s="18">
        <v>0</v>
      </c>
      <c r="AE91" s="18">
        <v>22.000000000000007</v>
      </c>
      <c r="AF91" s="18">
        <v>72.000000000000057</v>
      </c>
      <c r="AG91" s="18">
        <v>27</v>
      </c>
      <c r="AH91" s="18">
        <v>0</v>
      </c>
      <c r="AI91" s="19">
        <v>121</v>
      </c>
    </row>
    <row r="92" spans="1:35">
      <c r="A92" s="17" t="s">
        <v>115</v>
      </c>
      <c r="B92" s="8" t="s">
        <v>416</v>
      </c>
      <c r="C92" s="10" t="s">
        <v>530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9">
        <v>0</v>
      </c>
      <c r="L92" s="18">
        <v>0</v>
      </c>
      <c r="M92" s="18">
        <v>2</v>
      </c>
      <c r="N92" s="18">
        <v>3.0000000000000013</v>
      </c>
      <c r="O92" s="18">
        <v>464.00000000000034</v>
      </c>
      <c r="P92" s="18">
        <v>1492.0000000000016</v>
      </c>
      <c r="Q92" s="18">
        <v>461.00000000000011</v>
      </c>
      <c r="R92" s="18">
        <v>0</v>
      </c>
      <c r="S92" s="19">
        <v>2421.9999999999968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9">
        <v>0</v>
      </c>
      <c r="AB92" s="18">
        <v>0</v>
      </c>
      <c r="AC92" s="18">
        <v>0</v>
      </c>
      <c r="AD92" s="18">
        <v>0</v>
      </c>
      <c r="AE92" s="18">
        <v>9</v>
      </c>
      <c r="AF92" s="18">
        <v>43</v>
      </c>
      <c r="AG92" s="18">
        <v>25</v>
      </c>
      <c r="AH92" s="18">
        <v>0</v>
      </c>
      <c r="AI92" s="19">
        <v>77.000000000000043</v>
      </c>
    </row>
    <row r="93" spans="1:35">
      <c r="A93" s="17" t="s">
        <v>116</v>
      </c>
      <c r="B93" s="8" t="s">
        <v>417</v>
      </c>
      <c r="C93" s="10" t="s">
        <v>531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9">
        <v>0</v>
      </c>
      <c r="L93" s="18">
        <v>0</v>
      </c>
      <c r="M93" s="18">
        <v>0</v>
      </c>
      <c r="N93" s="18">
        <v>0</v>
      </c>
      <c r="O93" s="18">
        <v>66</v>
      </c>
      <c r="P93" s="18">
        <v>8</v>
      </c>
      <c r="Q93" s="18">
        <v>3</v>
      </c>
      <c r="R93" s="18">
        <v>0</v>
      </c>
      <c r="S93" s="19">
        <v>77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9">
        <v>0</v>
      </c>
      <c r="AB93" s="18">
        <v>0</v>
      </c>
      <c r="AC93" s="18">
        <v>0</v>
      </c>
      <c r="AD93" s="18">
        <v>0</v>
      </c>
      <c r="AE93" s="18">
        <v>1</v>
      </c>
      <c r="AF93" s="18">
        <v>1.0000000000000002</v>
      </c>
      <c r="AG93" s="18">
        <v>0</v>
      </c>
      <c r="AH93" s="18">
        <v>0</v>
      </c>
      <c r="AI93" s="19">
        <v>2.0000000000000004</v>
      </c>
    </row>
    <row r="94" spans="1:35">
      <c r="A94" s="17" t="s">
        <v>117</v>
      </c>
      <c r="B94" s="8" t="s">
        <v>418</v>
      </c>
      <c r="C94" s="10" t="s">
        <v>532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9">
        <v>0</v>
      </c>
      <c r="L94" s="18">
        <v>0</v>
      </c>
      <c r="M94" s="18">
        <v>32</v>
      </c>
      <c r="N94" s="18">
        <v>106</v>
      </c>
      <c r="O94" s="18">
        <v>2331.0000000000009</v>
      </c>
      <c r="P94" s="18">
        <v>5451.0000000000036</v>
      </c>
      <c r="Q94" s="18">
        <v>1349</v>
      </c>
      <c r="R94" s="18">
        <v>4</v>
      </c>
      <c r="S94" s="19">
        <v>9273.0000000000018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9">
        <v>0</v>
      </c>
      <c r="AB94" s="18">
        <v>0</v>
      </c>
      <c r="AC94" s="18">
        <v>0</v>
      </c>
      <c r="AD94" s="18">
        <v>0</v>
      </c>
      <c r="AE94" s="18">
        <v>36.000000000000028</v>
      </c>
      <c r="AF94" s="18">
        <v>142.99999999999989</v>
      </c>
      <c r="AG94" s="18">
        <v>60.000000000000007</v>
      </c>
      <c r="AH94" s="18">
        <v>1</v>
      </c>
      <c r="AI94" s="19">
        <v>240.00000000000011</v>
      </c>
    </row>
    <row r="95" spans="1:35">
      <c r="A95" s="17" t="s">
        <v>118</v>
      </c>
      <c r="B95" s="8" t="s">
        <v>419</v>
      </c>
      <c r="C95" s="10" t="s">
        <v>533</v>
      </c>
      <c r="D95" s="18">
        <v>0</v>
      </c>
      <c r="E95" s="18">
        <v>0</v>
      </c>
      <c r="F95" s="18">
        <v>4</v>
      </c>
      <c r="G95" s="18">
        <v>60</v>
      </c>
      <c r="H95" s="18">
        <v>1226.0000000000014</v>
      </c>
      <c r="I95" s="18">
        <v>1555</v>
      </c>
      <c r="J95" s="18">
        <v>0</v>
      </c>
      <c r="K95" s="19">
        <v>2845.0000000000009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9">
        <v>0</v>
      </c>
      <c r="T95" s="18">
        <v>0</v>
      </c>
      <c r="U95" s="18">
        <v>0</v>
      </c>
      <c r="V95" s="18">
        <v>0</v>
      </c>
      <c r="W95" s="18">
        <v>0</v>
      </c>
      <c r="X95" s="18">
        <v>58.000000000000043</v>
      </c>
      <c r="Y95" s="18">
        <v>85.000000000000071</v>
      </c>
      <c r="Z95" s="18">
        <v>2.0000000000000004</v>
      </c>
      <c r="AA95" s="19">
        <v>145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9">
        <v>0</v>
      </c>
    </row>
    <row r="96" spans="1:35">
      <c r="A96" s="17" t="s">
        <v>119</v>
      </c>
      <c r="B96" s="8" t="s">
        <v>420</v>
      </c>
      <c r="C96" s="10" t="s">
        <v>534</v>
      </c>
      <c r="D96" s="18">
        <v>7</v>
      </c>
      <c r="E96" s="18">
        <v>12.000000000000005</v>
      </c>
      <c r="F96" s="18">
        <v>10</v>
      </c>
      <c r="G96" s="18">
        <v>198</v>
      </c>
      <c r="H96" s="18">
        <v>343</v>
      </c>
      <c r="I96" s="18">
        <v>215.00000000000014</v>
      </c>
      <c r="J96" s="18">
        <v>0</v>
      </c>
      <c r="K96" s="19">
        <v>785.00000000000011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9">
        <v>0</v>
      </c>
      <c r="T96" s="18">
        <v>0</v>
      </c>
      <c r="U96" s="18">
        <v>0</v>
      </c>
      <c r="V96" s="18">
        <v>1.0000000000000002</v>
      </c>
      <c r="W96" s="18">
        <v>9.0000000000000018</v>
      </c>
      <c r="X96" s="18">
        <v>5</v>
      </c>
      <c r="Y96" s="18">
        <v>6</v>
      </c>
      <c r="Z96" s="18">
        <v>0</v>
      </c>
      <c r="AA96" s="19">
        <v>21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9">
        <v>0</v>
      </c>
    </row>
    <row r="97" spans="1:35">
      <c r="A97" s="17" t="s">
        <v>120</v>
      </c>
      <c r="B97" s="8" t="s">
        <v>421</v>
      </c>
      <c r="C97" s="10" t="s">
        <v>535</v>
      </c>
      <c r="D97" s="18">
        <v>0</v>
      </c>
      <c r="E97" s="18">
        <v>0</v>
      </c>
      <c r="F97" s="18">
        <v>0</v>
      </c>
      <c r="G97" s="18">
        <v>117.00000000000003</v>
      </c>
      <c r="H97" s="18">
        <v>938.99999999999977</v>
      </c>
      <c r="I97" s="18">
        <v>624</v>
      </c>
      <c r="J97" s="18">
        <v>0</v>
      </c>
      <c r="K97" s="19">
        <v>1679.9999999999982</v>
      </c>
      <c r="L97" s="18">
        <v>0</v>
      </c>
      <c r="M97" s="18">
        <v>0</v>
      </c>
      <c r="N97" s="18">
        <v>2</v>
      </c>
      <c r="O97" s="18">
        <v>55</v>
      </c>
      <c r="P97" s="18">
        <v>260</v>
      </c>
      <c r="Q97" s="18">
        <v>158</v>
      </c>
      <c r="R97" s="18">
        <v>0</v>
      </c>
      <c r="S97" s="19">
        <v>475</v>
      </c>
      <c r="T97" s="18">
        <v>0</v>
      </c>
      <c r="U97" s="18">
        <v>0</v>
      </c>
      <c r="V97" s="18">
        <v>0</v>
      </c>
      <c r="W97" s="18">
        <v>4.0000000000000009</v>
      </c>
      <c r="X97" s="18">
        <v>24.000000000000011</v>
      </c>
      <c r="Y97" s="18">
        <v>33</v>
      </c>
      <c r="Z97" s="18">
        <v>0</v>
      </c>
      <c r="AA97" s="19">
        <v>61.000000000000028</v>
      </c>
      <c r="AB97" s="18">
        <v>0</v>
      </c>
      <c r="AC97" s="18">
        <v>0</v>
      </c>
      <c r="AD97" s="18">
        <v>0</v>
      </c>
      <c r="AE97" s="18">
        <v>0</v>
      </c>
      <c r="AF97" s="18">
        <v>2</v>
      </c>
      <c r="AG97" s="18">
        <v>8.0000000000000018</v>
      </c>
      <c r="AH97" s="18">
        <v>0</v>
      </c>
      <c r="AI97" s="19">
        <v>10</v>
      </c>
    </row>
    <row r="98" spans="1:35">
      <c r="A98" s="17" t="s">
        <v>121</v>
      </c>
      <c r="B98" s="8" t="s">
        <v>422</v>
      </c>
      <c r="C98" s="10" t="s">
        <v>536</v>
      </c>
      <c r="D98" s="18">
        <v>10</v>
      </c>
      <c r="E98" s="18">
        <v>56.000000000000021</v>
      </c>
      <c r="F98" s="18">
        <v>29</v>
      </c>
      <c r="G98" s="18">
        <v>85</v>
      </c>
      <c r="H98" s="18">
        <v>328.99999999999966</v>
      </c>
      <c r="I98" s="18">
        <v>137</v>
      </c>
      <c r="J98" s="18">
        <v>0</v>
      </c>
      <c r="K98" s="19">
        <v>646</v>
      </c>
      <c r="L98" s="18">
        <v>4</v>
      </c>
      <c r="M98" s="18">
        <v>58.000000000000028</v>
      </c>
      <c r="N98" s="18">
        <v>33.000000000000021</v>
      </c>
      <c r="O98" s="18">
        <v>30</v>
      </c>
      <c r="P98" s="18">
        <v>130.00000000000003</v>
      </c>
      <c r="Q98" s="18">
        <v>49.000000000000007</v>
      </c>
      <c r="R98" s="18">
        <v>0</v>
      </c>
      <c r="S98" s="19">
        <v>304.00000000000023</v>
      </c>
      <c r="T98" s="18">
        <v>0</v>
      </c>
      <c r="U98" s="18">
        <v>0</v>
      </c>
      <c r="V98" s="18">
        <v>0</v>
      </c>
      <c r="W98" s="18">
        <v>5.0000000000000009</v>
      </c>
      <c r="X98" s="18">
        <v>18</v>
      </c>
      <c r="Y98" s="18">
        <v>11.000000000000002</v>
      </c>
      <c r="Z98" s="18">
        <v>0</v>
      </c>
      <c r="AA98" s="19">
        <v>34.000000000000007</v>
      </c>
      <c r="AB98" s="18">
        <v>0</v>
      </c>
      <c r="AC98" s="18">
        <v>0</v>
      </c>
      <c r="AD98" s="18">
        <v>0</v>
      </c>
      <c r="AE98" s="18">
        <v>3.0000000000000018</v>
      </c>
      <c r="AF98" s="18">
        <v>3.0000000000000018</v>
      </c>
      <c r="AG98" s="18">
        <v>4</v>
      </c>
      <c r="AH98" s="18">
        <v>0</v>
      </c>
      <c r="AI98" s="19">
        <v>10</v>
      </c>
    </row>
    <row r="99" spans="1:35">
      <c r="A99" s="17" t="s">
        <v>122</v>
      </c>
      <c r="B99" s="8" t="s">
        <v>423</v>
      </c>
      <c r="C99" s="10" t="s">
        <v>537</v>
      </c>
      <c r="D99" s="18">
        <v>11</v>
      </c>
      <c r="E99" s="18">
        <v>176</v>
      </c>
      <c r="F99" s="18">
        <v>21</v>
      </c>
      <c r="G99" s="18">
        <v>6.0000000000000009</v>
      </c>
      <c r="H99" s="18">
        <v>8</v>
      </c>
      <c r="I99" s="18">
        <v>4.0000000000000009</v>
      </c>
      <c r="J99" s="18">
        <v>0</v>
      </c>
      <c r="K99" s="19">
        <v>226.00000000000006</v>
      </c>
      <c r="L99" s="18">
        <v>7.0000000000000018</v>
      </c>
      <c r="M99" s="18">
        <v>72</v>
      </c>
      <c r="N99" s="18">
        <v>42</v>
      </c>
      <c r="O99" s="18">
        <v>5.0000000000000009</v>
      </c>
      <c r="P99" s="18">
        <v>8</v>
      </c>
      <c r="Q99" s="18">
        <v>1</v>
      </c>
      <c r="R99" s="18">
        <v>0</v>
      </c>
      <c r="S99" s="19">
        <v>135.00000000000003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9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9">
        <v>0</v>
      </c>
    </row>
    <row r="100" spans="1:35">
      <c r="A100" s="17" t="s">
        <v>123</v>
      </c>
      <c r="B100" s="8" t="s">
        <v>424</v>
      </c>
      <c r="C100" s="10" t="s">
        <v>538</v>
      </c>
      <c r="D100" s="18">
        <v>6.0000000000000018</v>
      </c>
      <c r="E100" s="18">
        <v>86</v>
      </c>
      <c r="F100" s="18">
        <v>134.00000000000009</v>
      </c>
      <c r="G100" s="18">
        <v>254.99999999999983</v>
      </c>
      <c r="H100" s="18">
        <v>188.00000000000011</v>
      </c>
      <c r="I100" s="18">
        <v>71</v>
      </c>
      <c r="J100" s="18">
        <v>0</v>
      </c>
      <c r="K100" s="19">
        <v>739.99999999999977</v>
      </c>
      <c r="L100" s="18">
        <v>4</v>
      </c>
      <c r="M100" s="18">
        <v>59</v>
      </c>
      <c r="N100" s="18">
        <v>176.00000000000006</v>
      </c>
      <c r="O100" s="18">
        <v>172.00000000000003</v>
      </c>
      <c r="P100" s="18">
        <v>153.00000000000003</v>
      </c>
      <c r="Q100" s="18">
        <v>36</v>
      </c>
      <c r="R100" s="18">
        <v>0</v>
      </c>
      <c r="S100" s="19">
        <v>600.00000000000011</v>
      </c>
      <c r="T100" s="18">
        <v>0</v>
      </c>
      <c r="U100" s="18">
        <v>1</v>
      </c>
      <c r="V100" s="18">
        <v>4.0000000000000036</v>
      </c>
      <c r="W100" s="18">
        <v>30</v>
      </c>
      <c r="X100" s="18">
        <v>28.000000000000004</v>
      </c>
      <c r="Y100" s="18">
        <v>8</v>
      </c>
      <c r="Z100" s="18">
        <v>1</v>
      </c>
      <c r="AA100" s="19">
        <v>72.000000000000014</v>
      </c>
      <c r="AB100" s="18">
        <v>0</v>
      </c>
      <c r="AC100" s="18">
        <v>3.0000000000000027</v>
      </c>
      <c r="AD100" s="18">
        <v>1</v>
      </c>
      <c r="AE100" s="18">
        <v>19</v>
      </c>
      <c r="AF100" s="18">
        <v>23</v>
      </c>
      <c r="AG100" s="18">
        <v>7.0000000000000044</v>
      </c>
      <c r="AH100" s="18">
        <v>0</v>
      </c>
      <c r="AI100" s="19">
        <v>53</v>
      </c>
    </row>
    <row r="101" spans="1:35" ht="33">
      <c r="A101" s="17" t="s">
        <v>124</v>
      </c>
      <c r="B101" s="8" t="s">
        <v>425</v>
      </c>
      <c r="C101" s="10" t="s">
        <v>539</v>
      </c>
      <c r="D101" s="18">
        <v>0</v>
      </c>
      <c r="E101" s="18">
        <v>1</v>
      </c>
      <c r="F101" s="18">
        <v>8.0000000000000036</v>
      </c>
      <c r="G101" s="18">
        <v>25</v>
      </c>
      <c r="H101" s="18">
        <v>27</v>
      </c>
      <c r="I101" s="18">
        <v>8</v>
      </c>
      <c r="J101" s="18">
        <v>0</v>
      </c>
      <c r="K101" s="19">
        <v>69</v>
      </c>
      <c r="L101" s="18">
        <v>1.0000000000000007</v>
      </c>
      <c r="M101" s="18">
        <v>5.0000000000000009</v>
      </c>
      <c r="N101" s="18">
        <v>9.0000000000000053</v>
      </c>
      <c r="O101" s="18">
        <v>52</v>
      </c>
      <c r="P101" s="18">
        <v>39.000000000000007</v>
      </c>
      <c r="Q101" s="18">
        <v>6.0000000000000018</v>
      </c>
      <c r="R101" s="18">
        <v>0</v>
      </c>
      <c r="S101" s="19">
        <v>112.00000000000003</v>
      </c>
      <c r="T101" s="18">
        <v>0</v>
      </c>
      <c r="U101" s="18">
        <v>0</v>
      </c>
      <c r="V101" s="18">
        <v>1</v>
      </c>
      <c r="W101" s="18">
        <v>2</v>
      </c>
      <c r="X101" s="18">
        <v>3.0000000000000009</v>
      </c>
      <c r="Y101" s="18">
        <v>0</v>
      </c>
      <c r="Z101" s="18">
        <v>0</v>
      </c>
      <c r="AA101" s="19">
        <v>6.0000000000000018</v>
      </c>
      <c r="AB101" s="18">
        <v>0</v>
      </c>
      <c r="AC101" s="18">
        <v>0</v>
      </c>
      <c r="AD101" s="18">
        <v>0</v>
      </c>
      <c r="AE101" s="18">
        <v>1</v>
      </c>
      <c r="AF101" s="18">
        <v>1</v>
      </c>
      <c r="AG101" s="18">
        <v>0</v>
      </c>
      <c r="AH101" s="18">
        <v>0</v>
      </c>
      <c r="AI101" s="19">
        <v>2</v>
      </c>
    </row>
    <row r="102" spans="1:35">
      <c r="A102" s="17" t="s">
        <v>125</v>
      </c>
      <c r="B102" s="8" t="s">
        <v>426</v>
      </c>
      <c r="C102" s="10" t="s">
        <v>540</v>
      </c>
      <c r="D102" s="18">
        <v>0</v>
      </c>
      <c r="E102" s="18">
        <v>0</v>
      </c>
      <c r="F102" s="18">
        <v>9</v>
      </c>
      <c r="G102" s="18">
        <v>183.00000000000003</v>
      </c>
      <c r="H102" s="18">
        <v>239.00000000000006</v>
      </c>
      <c r="I102" s="18">
        <v>80.000000000000014</v>
      </c>
      <c r="J102" s="18">
        <v>0</v>
      </c>
      <c r="K102" s="19">
        <v>511.00000000000006</v>
      </c>
      <c r="L102" s="18">
        <v>0</v>
      </c>
      <c r="M102" s="18">
        <v>1</v>
      </c>
      <c r="N102" s="18">
        <v>10</v>
      </c>
      <c r="O102" s="18">
        <v>746.00000000000045</v>
      </c>
      <c r="P102" s="18">
        <v>608.00000000000034</v>
      </c>
      <c r="Q102" s="18">
        <v>158</v>
      </c>
      <c r="R102" s="18">
        <v>0</v>
      </c>
      <c r="S102" s="19">
        <v>1523.0000000000016</v>
      </c>
      <c r="T102" s="18">
        <v>0</v>
      </c>
      <c r="U102" s="18">
        <v>0</v>
      </c>
      <c r="V102" s="18">
        <v>0</v>
      </c>
      <c r="W102" s="18">
        <v>2</v>
      </c>
      <c r="X102" s="18">
        <v>13</v>
      </c>
      <c r="Y102" s="18">
        <v>9</v>
      </c>
      <c r="Z102" s="18">
        <v>0</v>
      </c>
      <c r="AA102" s="19">
        <v>24.000000000000007</v>
      </c>
      <c r="AB102" s="18">
        <v>0</v>
      </c>
      <c r="AC102" s="18">
        <v>0</v>
      </c>
      <c r="AD102" s="18">
        <v>0</v>
      </c>
      <c r="AE102" s="18">
        <v>1.0000000000000002</v>
      </c>
      <c r="AF102" s="18">
        <v>11</v>
      </c>
      <c r="AG102" s="18">
        <v>12.000000000000014</v>
      </c>
      <c r="AH102" s="18">
        <v>0</v>
      </c>
      <c r="AI102" s="19">
        <v>24.000000000000018</v>
      </c>
    </row>
    <row r="103" spans="1:35" ht="33">
      <c r="A103" s="17" t="s">
        <v>126</v>
      </c>
      <c r="B103" s="8" t="s">
        <v>427</v>
      </c>
      <c r="C103" s="10" t="s">
        <v>541</v>
      </c>
      <c r="D103" s="18">
        <v>17.000000000000011</v>
      </c>
      <c r="E103" s="18">
        <v>191.99999999999972</v>
      </c>
      <c r="F103" s="18">
        <v>138.00000000000011</v>
      </c>
      <c r="G103" s="18">
        <v>277.99999999999977</v>
      </c>
      <c r="H103" s="18">
        <v>711.99999999999955</v>
      </c>
      <c r="I103" s="18">
        <v>312</v>
      </c>
      <c r="J103" s="18">
        <v>0</v>
      </c>
      <c r="K103" s="19">
        <v>1649.0000000000011</v>
      </c>
      <c r="L103" s="18">
        <v>11.000000000000011</v>
      </c>
      <c r="M103" s="18">
        <v>128.99999999999977</v>
      </c>
      <c r="N103" s="18">
        <v>113.00000000000003</v>
      </c>
      <c r="O103" s="18">
        <v>358.00000000000017</v>
      </c>
      <c r="P103" s="18">
        <v>615</v>
      </c>
      <c r="Q103" s="18">
        <v>218.99999999999977</v>
      </c>
      <c r="R103" s="18">
        <v>0</v>
      </c>
      <c r="S103" s="19">
        <v>1445.0000000000002</v>
      </c>
      <c r="T103" s="18">
        <v>1</v>
      </c>
      <c r="U103" s="18">
        <v>0</v>
      </c>
      <c r="V103" s="18">
        <v>2</v>
      </c>
      <c r="W103" s="18">
        <v>26</v>
      </c>
      <c r="X103" s="18">
        <v>80</v>
      </c>
      <c r="Y103" s="18">
        <v>49</v>
      </c>
      <c r="Z103" s="18">
        <v>0</v>
      </c>
      <c r="AA103" s="19">
        <v>158.00000000000009</v>
      </c>
      <c r="AB103" s="18">
        <v>0</v>
      </c>
      <c r="AC103" s="18">
        <v>2</v>
      </c>
      <c r="AD103" s="18">
        <v>2</v>
      </c>
      <c r="AE103" s="18">
        <v>26</v>
      </c>
      <c r="AF103" s="18">
        <v>58.000000000000007</v>
      </c>
      <c r="AG103" s="18">
        <v>38</v>
      </c>
      <c r="AH103" s="18">
        <v>0</v>
      </c>
      <c r="AI103" s="19">
        <v>126.00000000000006</v>
      </c>
    </row>
    <row r="104" spans="1:35">
      <c r="A104" s="17" t="s">
        <v>127</v>
      </c>
      <c r="B104" s="8" t="s">
        <v>428</v>
      </c>
      <c r="C104" s="10" t="s">
        <v>542</v>
      </c>
      <c r="D104" s="18">
        <v>0</v>
      </c>
      <c r="E104" s="18">
        <v>1.0000000000000009</v>
      </c>
      <c r="F104" s="18">
        <v>89</v>
      </c>
      <c r="G104" s="18">
        <v>447.99999999999966</v>
      </c>
      <c r="H104" s="18">
        <v>179.00000000000014</v>
      </c>
      <c r="I104" s="18">
        <v>70.000000000000014</v>
      </c>
      <c r="J104" s="18">
        <v>0</v>
      </c>
      <c r="K104" s="19">
        <v>786.99999999999966</v>
      </c>
      <c r="L104" s="18">
        <v>0</v>
      </c>
      <c r="M104" s="18">
        <v>0</v>
      </c>
      <c r="N104" s="18">
        <v>64.000000000000057</v>
      </c>
      <c r="O104" s="18">
        <v>384.99999999999977</v>
      </c>
      <c r="P104" s="18">
        <v>150</v>
      </c>
      <c r="Q104" s="18">
        <v>27</v>
      </c>
      <c r="R104" s="18">
        <v>0</v>
      </c>
      <c r="S104" s="19">
        <v>626.00000000000011</v>
      </c>
      <c r="T104" s="18">
        <v>0</v>
      </c>
      <c r="U104" s="18">
        <v>0</v>
      </c>
      <c r="V104" s="18">
        <v>1.0000000000000002</v>
      </c>
      <c r="W104" s="18">
        <v>6</v>
      </c>
      <c r="X104" s="18">
        <v>7.0000000000000027</v>
      </c>
      <c r="Y104" s="18">
        <v>2.0000000000000004</v>
      </c>
      <c r="Z104" s="18">
        <v>0</v>
      </c>
      <c r="AA104" s="19">
        <v>16.000000000000004</v>
      </c>
      <c r="AB104" s="18">
        <v>0</v>
      </c>
      <c r="AC104" s="18">
        <v>0</v>
      </c>
      <c r="AD104" s="18">
        <v>0</v>
      </c>
      <c r="AE104" s="18">
        <v>9.0000000000000036</v>
      </c>
      <c r="AF104" s="18">
        <v>5</v>
      </c>
      <c r="AG104" s="18">
        <v>2.0000000000000004</v>
      </c>
      <c r="AH104" s="18">
        <v>0</v>
      </c>
      <c r="AI104" s="19">
        <v>16.000000000000004</v>
      </c>
    </row>
    <row r="105" spans="1:35">
      <c r="A105" s="17" t="s">
        <v>128</v>
      </c>
      <c r="B105" s="8" t="s">
        <v>429</v>
      </c>
      <c r="C105" s="10" t="s">
        <v>543</v>
      </c>
      <c r="D105" s="18">
        <v>41</v>
      </c>
      <c r="E105" s="18">
        <v>1394.9999999999995</v>
      </c>
      <c r="F105" s="18">
        <v>2237.9999999999982</v>
      </c>
      <c r="G105" s="18">
        <v>1576.9999999999998</v>
      </c>
      <c r="H105" s="18">
        <v>763.00000000000057</v>
      </c>
      <c r="I105" s="18">
        <v>329.99999999999966</v>
      </c>
      <c r="J105" s="18">
        <v>0</v>
      </c>
      <c r="K105" s="19">
        <v>6344</v>
      </c>
      <c r="L105" s="18">
        <v>31</v>
      </c>
      <c r="M105" s="18">
        <v>979.99999999999977</v>
      </c>
      <c r="N105" s="18">
        <v>1333.0000000000002</v>
      </c>
      <c r="O105" s="18">
        <v>980.00000000000057</v>
      </c>
      <c r="P105" s="18">
        <v>713.99999999999966</v>
      </c>
      <c r="Q105" s="18">
        <v>256</v>
      </c>
      <c r="R105" s="18">
        <v>0</v>
      </c>
      <c r="S105" s="19">
        <v>4294.0000000000018</v>
      </c>
      <c r="T105" s="18">
        <v>0</v>
      </c>
      <c r="U105" s="18">
        <v>8</v>
      </c>
      <c r="V105" s="18">
        <v>25.000000000000028</v>
      </c>
      <c r="W105" s="18">
        <v>73</v>
      </c>
      <c r="X105" s="18">
        <v>78.000000000000014</v>
      </c>
      <c r="Y105" s="18">
        <v>37</v>
      </c>
      <c r="Z105" s="18">
        <v>0</v>
      </c>
      <c r="AA105" s="19">
        <v>220.99999999999989</v>
      </c>
      <c r="AB105" s="18">
        <v>1</v>
      </c>
      <c r="AC105" s="18">
        <v>8</v>
      </c>
      <c r="AD105" s="18">
        <v>13.000000000000009</v>
      </c>
      <c r="AE105" s="18">
        <v>63.000000000000021</v>
      </c>
      <c r="AF105" s="18">
        <v>62.000000000000014</v>
      </c>
      <c r="AG105" s="18">
        <v>37.000000000000036</v>
      </c>
      <c r="AH105" s="18">
        <v>0</v>
      </c>
      <c r="AI105" s="19">
        <v>184.00000000000006</v>
      </c>
    </row>
    <row r="106" spans="1:35" ht="33">
      <c r="A106" s="17" t="s">
        <v>129</v>
      </c>
      <c r="B106" s="8" t="s">
        <v>430</v>
      </c>
      <c r="C106" s="10" t="s">
        <v>544</v>
      </c>
      <c r="D106" s="18">
        <v>4</v>
      </c>
      <c r="E106" s="18">
        <v>70</v>
      </c>
      <c r="F106" s="18">
        <v>234.99999999999991</v>
      </c>
      <c r="G106" s="18">
        <v>1147.0000000000007</v>
      </c>
      <c r="H106" s="18">
        <v>2754.0000000000027</v>
      </c>
      <c r="I106" s="18">
        <v>979</v>
      </c>
      <c r="J106" s="18">
        <v>0</v>
      </c>
      <c r="K106" s="19">
        <v>5188.9999999999964</v>
      </c>
      <c r="L106" s="18">
        <v>2</v>
      </c>
      <c r="M106" s="18">
        <v>29.000000000000014</v>
      </c>
      <c r="N106" s="18">
        <v>166</v>
      </c>
      <c r="O106" s="18">
        <v>1087.0000000000007</v>
      </c>
      <c r="P106" s="18">
        <v>2515.9999999999991</v>
      </c>
      <c r="Q106" s="18">
        <v>950.00000000000011</v>
      </c>
      <c r="R106" s="18">
        <v>0</v>
      </c>
      <c r="S106" s="19">
        <v>4749.9999999999973</v>
      </c>
      <c r="T106" s="18">
        <v>0</v>
      </c>
      <c r="U106" s="18">
        <v>1</v>
      </c>
      <c r="V106" s="18">
        <v>4.0000000000000036</v>
      </c>
      <c r="W106" s="18">
        <v>20</v>
      </c>
      <c r="X106" s="18">
        <v>83.000000000000028</v>
      </c>
      <c r="Y106" s="18">
        <v>60.000000000000014</v>
      </c>
      <c r="Z106" s="18">
        <v>0</v>
      </c>
      <c r="AA106" s="19">
        <v>168</v>
      </c>
      <c r="AB106" s="18">
        <v>0</v>
      </c>
      <c r="AC106" s="18">
        <v>1</v>
      </c>
      <c r="AD106" s="18">
        <v>2</v>
      </c>
      <c r="AE106" s="18">
        <v>17.000000000000021</v>
      </c>
      <c r="AF106" s="18">
        <v>72.000000000000028</v>
      </c>
      <c r="AG106" s="18">
        <v>44</v>
      </c>
      <c r="AH106" s="18">
        <v>0</v>
      </c>
      <c r="AI106" s="19">
        <v>136</v>
      </c>
    </row>
    <row r="107" spans="1:35">
      <c r="A107" s="17" t="s">
        <v>130</v>
      </c>
      <c r="B107" s="8" t="s">
        <v>431</v>
      </c>
      <c r="C107" s="10" t="s">
        <v>545</v>
      </c>
      <c r="D107" s="18">
        <v>3.0000000000000013</v>
      </c>
      <c r="E107" s="18">
        <v>2</v>
      </c>
      <c r="F107" s="18">
        <v>17</v>
      </c>
      <c r="G107" s="18">
        <v>42</v>
      </c>
      <c r="H107" s="18">
        <v>88.000000000000057</v>
      </c>
      <c r="I107" s="18">
        <v>70.000000000000028</v>
      </c>
      <c r="J107" s="18">
        <v>0</v>
      </c>
      <c r="K107" s="19">
        <v>222.00000000000006</v>
      </c>
      <c r="L107" s="18">
        <v>1</v>
      </c>
      <c r="M107" s="18">
        <v>1</v>
      </c>
      <c r="N107" s="18">
        <v>7.0000000000000053</v>
      </c>
      <c r="O107" s="18">
        <v>64.000000000000028</v>
      </c>
      <c r="P107" s="18">
        <v>98.000000000000014</v>
      </c>
      <c r="Q107" s="18">
        <v>54</v>
      </c>
      <c r="R107" s="18">
        <v>0</v>
      </c>
      <c r="S107" s="19">
        <v>225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9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9">
        <v>0</v>
      </c>
    </row>
    <row r="108" spans="1:35">
      <c r="A108" s="17" t="s">
        <v>131</v>
      </c>
      <c r="B108" s="8" t="s">
        <v>432</v>
      </c>
      <c r="C108" s="10" t="s">
        <v>546</v>
      </c>
      <c r="D108" s="18">
        <v>58</v>
      </c>
      <c r="E108" s="18">
        <v>66</v>
      </c>
      <c r="F108" s="18">
        <v>170.00000000000011</v>
      </c>
      <c r="G108" s="18">
        <v>882.00000000000034</v>
      </c>
      <c r="H108" s="18">
        <v>712.00000000000057</v>
      </c>
      <c r="I108" s="18">
        <v>341</v>
      </c>
      <c r="J108" s="18">
        <v>1</v>
      </c>
      <c r="K108" s="19">
        <v>2229.9999999999991</v>
      </c>
      <c r="L108" s="18">
        <v>101.99999999999984</v>
      </c>
      <c r="M108" s="18">
        <v>87.999999999999901</v>
      </c>
      <c r="N108" s="18">
        <v>222.00000000000014</v>
      </c>
      <c r="O108" s="18">
        <v>4744.0000000000045</v>
      </c>
      <c r="P108" s="18">
        <v>1669.9999999999991</v>
      </c>
      <c r="Q108" s="18">
        <v>235.00000000000003</v>
      </c>
      <c r="R108" s="18">
        <v>0</v>
      </c>
      <c r="S108" s="19">
        <v>7060.9999999999927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9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9">
        <v>0</v>
      </c>
    </row>
    <row r="109" spans="1:35">
      <c r="A109" s="17" t="s">
        <v>132</v>
      </c>
      <c r="B109" s="8" t="s">
        <v>433</v>
      </c>
      <c r="C109" s="10" t="s">
        <v>547</v>
      </c>
      <c r="D109" s="18">
        <v>16</v>
      </c>
      <c r="E109" s="18">
        <v>53.000000000000014</v>
      </c>
      <c r="F109" s="18">
        <v>68</v>
      </c>
      <c r="G109" s="18">
        <v>659.00000000000023</v>
      </c>
      <c r="H109" s="18">
        <v>1070.0000000000007</v>
      </c>
      <c r="I109" s="18">
        <v>588.99999999999955</v>
      </c>
      <c r="J109" s="18">
        <v>1</v>
      </c>
      <c r="K109" s="19">
        <v>2455.9999999999977</v>
      </c>
      <c r="L109" s="18">
        <v>13</v>
      </c>
      <c r="M109" s="18">
        <v>40.000000000000057</v>
      </c>
      <c r="N109" s="18">
        <v>79.000000000000014</v>
      </c>
      <c r="O109" s="18">
        <v>505.00000000000017</v>
      </c>
      <c r="P109" s="18">
        <v>695.00000000000023</v>
      </c>
      <c r="Q109" s="18">
        <v>430.00000000000017</v>
      </c>
      <c r="R109" s="18">
        <v>1</v>
      </c>
      <c r="S109" s="19">
        <v>1763.0000000000005</v>
      </c>
      <c r="T109" s="18">
        <v>0</v>
      </c>
      <c r="U109" s="18">
        <v>2</v>
      </c>
      <c r="V109" s="18">
        <v>0</v>
      </c>
      <c r="W109" s="18">
        <v>6</v>
      </c>
      <c r="X109" s="18">
        <v>29</v>
      </c>
      <c r="Y109" s="18">
        <v>17</v>
      </c>
      <c r="Z109" s="18">
        <v>0</v>
      </c>
      <c r="AA109" s="19">
        <v>54</v>
      </c>
      <c r="AB109" s="18">
        <v>0</v>
      </c>
      <c r="AC109" s="18">
        <v>0</v>
      </c>
      <c r="AD109" s="18">
        <v>2</v>
      </c>
      <c r="AE109" s="18">
        <v>12</v>
      </c>
      <c r="AF109" s="18">
        <v>21</v>
      </c>
      <c r="AG109" s="18">
        <v>8</v>
      </c>
      <c r="AH109" s="18">
        <v>1</v>
      </c>
      <c r="AI109" s="19">
        <v>44</v>
      </c>
    </row>
    <row r="110" spans="1:35">
      <c r="A110" s="6" t="s">
        <v>342</v>
      </c>
      <c r="B110" s="9"/>
      <c r="C110" s="9"/>
      <c r="D110" s="20"/>
      <c r="E110" s="20"/>
      <c r="F110" s="20"/>
      <c r="G110" s="20"/>
      <c r="H110" s="20"/>
      <c r="I110" s="20"/>
      <c r="J110" s="20"/>
      <c r="K110" s="21"/>
      <c r="L110" s="20"/>
      <c r="M110" s="20"/>
      <c r="N110" s="20"/>
      <c r="O110" s="20"/>
      <c r="P110" s="20"/>
      <c r="Q110" s="20"/>
      <c r="R110" s="20"/>
      <c r="S110" s="21"/>
      <c r="T110" s="20"/>
      <c r="U110" s="20"/>
      <c r="V110" s="20"/>
      <c r="W110" s="20"/>
      <c r="X110" s="20"/>
      <c r="Y110" s="20"/>
      <c r="Z110" s="20"/>
      <c r="AA110" s="21"/>
      <c r="AB110" s="20"/>
      <c r="AC110" s="20"/>
      <c r="AD110" s="20"/>
      <c r="AE110" s="20"/>
      <c r="AF110" s="20"/>
      <c r="AG110" s="20"/>
      <c r="AH110" s="20"/>
      <c r="AI110" s="21"/>
    </row>
    <row r="111" spans="1:35">
      <c r="A111" s="17" t="s">
        <v>133</v>
      </c>
      <c r="B111" s="8" t="s">
        <v>134</v>
      </c>
      <c r="C111" s="10" t="s">
        <v>548</v>
      </c>
      <c r="D111" s="18">
        <v>24</v>
      </c>
      <c r="E111" s="18">
        <v>69.000000000000099</v>
      </c>
      <c r="F111" s="18">
        <v>110.00000000000006</v>
      </c>
      <c r="G111" s="18">
        <v>341</v>
      </c>
      <c r="H111" s="18">
        <v>739.99999999999977</v>
      </c>
      <c r="I111" s="18">
        <v>597.99999999999977</v>
      </c>
      <c r="J111" s="18">
        <v>0</v>
      </c>
      <c r="K111" s="19">
        <v>1882.0000000000002</v>
      </c>
      <c r="L111" s="18">
        <v>13</v>
      </c>
      <c r="M111" s="18">
        <v>59</v>
      </c>
      <c r="N111" s="18">
        <v>210</v>
      </c>
      <c r="O111" s="18">
        <v>1332.9999999999993</v>
      </c>
      <c r="P111" s="18">
        <v>956.99999999999955</v>
      </c>
      <c r="Q111" s="18">
        <v>656.00000000000011</v>
      </c>
      <c r="R111" s="18">
        <v>0</v>
      </c>
      <c r="S111" s="19">
        <v>3228</v>
      </c>
      <c r="T111" s="18">
        <v>0</v>
      </c>
      <c r="U111" s="18">
        <v>0</v>
      </c>
      <c r="V111" s="18">
        <v>0</v>
      </c>
      <c r="W111" s="18">
        <v>3</v>
      </c>
      <c r="X111" s="18">
        <v>2</v>
      </c>
      <c r="Y111" s="18">
        <v>1.0000000000000002</v>
      </c>
      <c r="Z111" s="18">
        <v>0</v>
      </c>
      <c r="AA111" s="19">
        <v>6</v>
      </c>
      <c r="AB111" s="18">
        <v>0</v>
      </c>
      <c r="AC111" s="18">
        <v>0</v>
      </c>
      <c r="AD111" s="18">
        <v>0</v>
      </c>
      <c r="AE111" s="18">
        <v>0</v>
      </c>
      <c r="AF111" s="18">
        <v>1.0000000000000002</v>
      </c>
      <c r="AG111" s="18">
        <v>3.0000000000000018</v>
      </c>
      <c r="AH111" s="18">
        <v>0</v>
      </c>
      <c r="AI111" s="19">
        <v>4.0000000000000036</v>
      </c>
    </row>
    <row r="112" spans="1:35">
      <c r="A112" s="17" t="s">
        <v>135</v>
      </c>
      <c r="B112" s="8" t="s">
        <v>136</v>
      </c>
      <c r="C112" s="10" t="s">
        <v>549</v>
      </c>
      <c r="D112" s="18">
        <v>63.000000000000057</v>
      </c>
      <c r="E112" s="18">
        <v>661.99999999999955</v>
      </c>
      <c r="F112" s="18">
        <v>2197.9999999999982</v>
      </c>
      <c r="G112" s="18">
        <v>1174.9999999999993</v>
      </c>
      <c r="H112" s="18">
        <v>102</v>
      </c>
      <c r="I112" s="18">
        <v>81.000000000000014</v>
      </c>
      <c r="J112" s="18">
        <v>0</v>
      </c>
      <c r="K112" s="19">
        <v>4281.0000000000009</v>
      </c>
      <c r="L112" s="18">
        <v>56</v>
      </c>
      <c r="M112" s="18">
        <v>532.00000000000011</v>
      </c>
      <c r="N112" s="18">
        <v>2147</v>
      </c>
      <c r="O112" s="18">
        <v>1377.9999999999995</v>
      </c>
      <c r="P112" s="18">
        <v>304.00000000000006</v>
      </c>
      <c r="Q112" s="18">
        <v>114.00000000000001</v>
      </c>
      <c r="R112" s="18">
        <v>0</v>
      </c>
      <c r="S112" s="19">
        <v>4530.9999999999973</v>
      </c>
      <c r="T112" s="18">
        <v>0</v>
      </c>
      <c r="U112" s="18">
        <v>1</v>
      </c>
      <c r="V112" s="18">
        <v>1</v>
      </c>
      <c r="W112" s="18">
        <v>0</v>
      </c>
      <c r="X112" s="18">
        <v>0</v>
      </c>
      <c r="Y112" s="18">
        <v>0</v>
      </c>
      <c r="Z112" s="18">
        <v>0</v>
      </c>
      <c r="AA112" s="19">
        <v>2</v>
      </c>
      <c r="AB112" s="18">
        <v>0</v>
      </c>
      <c r="AC112" s="18">
        <v>0</v>
      </c>
      <c r="AD112" s="18">
        <v>1.0000000000000004</v>
      </c>
      <c r="AE112" s="18">
        <v>1.0000000000000002</v>
      </c>
      <c r="AF112" s="18">
        <v>0</v>
      </c>
      <c r="AG112" s="18">
        <v>0</v>
      </c>
      <c r="AH112" s="18">
        <v>0</v>
      </c>
      <c r="AI112" s="19">
        <v>2.0000000000000004</v>
      </c>
    </row>
    <row r="113" spans="1:35">
      <c r="A113" s="17" t="s">
        <v>137</v>
      </c>
      <c r="B113" s="8" t="s">
        <v>434</v>
      </c>
      <c r="C113" s="10" t="s">
        <v>550</v>
      </c>
      <c r="D113" s="18">
        <v>144.99999999999977</v>
      </c>
      <c r="E113" s="18">
        <v>164.99999999999991</v>
      </c>
      <c r="F113" s="18">
        <v>306.99999999999983</v>
      </c>
      <c r="G113" s="18">
        <v>1125.0000000000025</v>
      </c>
      <c r="H113" s="18">
        <v>2922.9999999999991</v>
      </c>
      <c r="I113" s="18">
        <v>1932.9999999999993</v>
      </c>
      <c r="J113" s="18">
        <v>6.0000000000000044</v>
      </c>
      <c r="K113" s="19">
        <v>6603.9999999999991</v>
      </c>
      <c r="L113" s="18">
        <v>79.000000000000028</v>
      </c>
      <c r="M113" s="18">
        <v>129.99999999999986</v>
      </c>
      <c r="N113" s="18">
        <v>426.99999999999937</v>
      </c>
      <c r="O113" s="18">
        <v>3410.0000000000032</v>
      </c>
      <c r="P113" s="18">
        <v>3474.0000000000009</v>
      </c>
      <c r="Q113" s="18">
        <v>2552.9999999999973</v>
      </c>
      <c r="R113" s="18">
        <v>2.0000000000000018</v>
      </c>
      <c r="S113" s="19">
        <v>10074.999999999982</v>
      </c>
      <c r="T113" s="18">
        <v>1.0000000000000011</v>
      </c>
      <c r="U113" s="18">
        <v>0</v>
      </c>
      <c r="V113" s="18">
        <v>0</v>
      </c>
      <c r="W113" s="18">
        <v>8.0000000000000107</v>
      </c>
      <c r="X113" s="18">
        <v>14</v>
      </c>
      <c r="Y113" s="18">
        <v>14.000000000000012</v>
      </c>
      <c r="Z113" s="18">
        <v>0</v>
      </c>
      <c r="AA113" s="19">
        <v>37</v>
      </c>
      <c r="AB113" s="18">
        <v>1.0000000000000016</v>
      </c>
      <c r="AC113" s="18">
        <v>0</v>
      </c>
      <c r="AD113" s="18">
        <v>3</v>
      </c>
      <c r="AE113" s="18">
        <v>3</v>
      </c>
      <c r="AF113" s="18">
        <v>11</v>
      </c>
      <c r="AG113" s="18">
        <v>11</v>
      </c>
      <c r="AH113" s="18">
        <v>0</v>
      </c>
      <c r="AI113" s="19">
        <v>29.000000000000068</v>
      </c>
    </row>
    <row r="114" spans="1:35" ht="49.5">
      <c r="A114" s="17" t="s">
        <v>138</v>
      </c>
      <c r="B114" s="8" t="s">
        <v>435</v>
      </c>
      <c r="C114" s="10" t="s">
        <v>551</v>
      </c>
      <c r="D114" s="18">
        <v>185.00000000000023</v>
      </c>
      <c r="E114" s="18">
        <v>1378.9999999999993</v>
      </c>
      <c r="F114" s="18">
        <v>4865.9999999999982</v>
      </c>
      <c r="G114" s="18">
        <v>2101.0000000000009</v>
      </c>
      <c r="H114" s="18">
        <v>724.00000000000023</v>
      </c>
      <c r="I114" s="18">
        <v>214</v>
      </c>
      <c r="J114" s="18">
        <v>2.0000000000000013</v>
      </c>
      <c r="K114" s="19">
        <v>9470.9999999999927</v>
      </c>
      <c r="L114" s="18">
        <v>66.000000000000071</v>
      </c>
      <c r="M114" s="18">
        <v>193.0000000000002</v>
      </c>
      <c r="N114" s="18">
        <v>480.00000000000142</v>
      </c>
      <c r="O114" s="18">
        <v>860.00000000000057</v>
      </c>
      <c r="P114" s="18">
        <v>529.00000000000034</v>
      </c>
      <c r="Q114" s="18">
        <v>231.00000000000009</v>
      </c>
      <c r="R114" s="18">
        <v>0</v>
      </c>
      <c r="S114" s="19">
        <v>2358.9999999999986</v>
      </c>
      <c r="T114" s="18">
        <v>1.0000000000000002</v>
      </c>
      <c r="U114" s="18">
        <v>1</v>
      </c>
      <c r="V114" s="18">
        <v>1.0000000000000011</v>
      </c>
      <c r="W114" s="18">
        <v>5</v>
      </c>
      <c r="X114" s="18">
        <v>5.0000000000000062</v>
      </c>
      <c r="Y114" s="18">
        <v>10.000000000000012</v>
      </c>
      <c r="Z114" s="18">
        <v>1</v>
      </c>
      <c r="AA114" s="19">
        <v>24</v>
      </c>
      <c r="AB114" s="18">
        <v>0</v>
      </c>
      <c r="AC114" s="18">
        <v>0</v>
      </c>
      <c r="AD114" s="18">
        <v>0</v>
      </c>
      <c r="AE114" s="18">
        <v>4</v>
      </c>
      <c r="AF114" s="18">
        <v>5.0000000000000053</v>
      </c>
      <c r="AG114" s="18">
        <v>4.0000000000000036</v>
      </c>
      <c r="AH114" s="18">
        <v>0</v>
      </c>
      <c r="AI114" s="19">
        <v>13.000000000000004</v>
      </c>
    </row>
    <row r="115" spans="1:35">
      <c r="A115" s="6" t="s">
        <v>343</v>
      </c>
      <c r="B115" s="9"/>
      <c r="C115" s="9"/>
      <c r="D115" s="20"/>
      <c r="E115" s="20"/>
      <c r="F115" s="20"/>
      <c r="G115" s="20"/>
      <c r="H115" s="20"/>
      <c r="I115" s="20"/>
      <c r="J115" s="20"/>
      <c r="K115" s="21"/>
      <c r="L115" s="20"/>
      <c r="M115" s="20"/>
      <c r="N115" s="20"/>
      <c r="O115" s="20"/>
      <c r="P115" s="20"/>
      <c r="Q115" s="20"/>
      <c r="R115" s="20"/>
      <c r="S115" s="21"/>
      <c r="T115" s="20"/>
      <c r="U115" s="20"/>
      <c r="V115" s="20"/>
      <c r="W115" s="20"/>
      <c r="X115" s="20"/>
      <c r="Y115" s="20"/>
      <c r="Z115" s="20"/>
      <c r="AA115" s="21"/>
      <c r="AB115" s="20"/>
      <c r="AC115" s="20"/>
      <c r="AD115" s="20"/>
      <c r="AE115" s="20"/>
      <c r="AF115" s="20"/>
      <c r="AG115" s="20"/>
      <c r="AH115" s="20"/>
      <c r="AI115" s="21"/>
    </row>
    <row r="116" spans="1:35">
      <c r="A116" s="17" t="s">
        <v>139</v>
      </c>
      <c r="B116" s="8" t="s">
        <v>436</v>
      </c>
      <c r="C116" s="10" t="s">
        <v>552</v>
      </c>
      <c r="D116" s="18">
        <v>3</v>
      </c>
      <c r="E116" s="18">
        <v>4</v>
      </c>
      <c r="F116" s="18">
        <v>1.0000000000000002</v>
      </c>
      <c r="G116" s="18">
        <v>24</v>
      </c>
      <c r="H116" s="18">
        <v>46.000000000000007</v>
      </c>
      <c r="I116" s="18">
        <v>29</v>
      </c>
      <c r="J116" s="18">
        <v>0</v>
      </c>
      <c r="K116" s="19">
        <v>107</v>
      </c>
      <c r="L116" s="18">
        <v>0</v>
      </c>
      <c r="M116" s="18">
        <v>1.0000000000000007</v>
      </c>
      <c r="N116" s="18">
        <v>1.0000000000000007</v>
      </c>
      <c r="O116" s="18">
        <v>60</v>
      </c>
      <c r="P116" s="18">
        <v>78</v>
      </c>
      <c r="Q116" s="18">
        <v>20</v>
      </c>
      <c r="R116" s="18">
        <v>0</v>
      </c>
      <c r="S116" s="19">
        <v>160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9">
        <v>0</v>
      </c>
      <c r="AB116" s="18">
        <v>0</v>
      </c>
      <c r="AC116" s="18">
        <v>0</v>
      </c>
      <c r="AD116" s="18">
        <v>0</v>
      </c>
      <c r="AE116" s="18">
        <v>1</v>
      </c>
      <c r="AF116" s="18">
        <v>0</v>
      </c>
      <c r="AG116" s="18">
        <v>0</v>
      </c>
      <c r="AH116" s="18">
        <v>0</v>
      </c>
      <c r="AI116" s="19">
        <v>1</v>
      </c>
    </row>
    <row r="117" spans="1:35">
      <c r="A117" s="17" t="s">
        <v>140</v>
      </c>
      <c r="B117" s="8" t="s">
        <v>437</v>
      </c>
      <c r="C117" s="10" t="s">
        <v>553</v>
      </c>
      <c r="D117" s="18">
        <v>3</v>
      </c>
      <c r="E117" s="18">
        <v>6.0000000000000009</v>
      </c>
      <c r="F117" s="18">
        <v>7</v>
      </c>
      <c r="G117" s="18">
        <v>141.00000000000006</v>
      </c>
      <c r="H117" s="18">
        <v>106</v>
      </c>
      <c r="I117" s="18">
        <v>26.000000000000014</v>
      </c>
      <c r="J117" s="18">
        <v>0</v>
      </c>
      <c r="K117" s="19">
        <v>288.99999999999977</v>
      </c>
      <c r="L117" s="18">
        <v>3</v>
      </c>
      <c r="M117" s="18">
        <v>2</v>
      </c>
      <c r="N117" s="18">
        <v>16</v>
      </c>
      <c r="O117" s="18">
        <v>317</v>
      </c>
      <c r="P117" s="18">
        <v>258.00000000000017</v>
      </c>
      <c r="Q117" s="18">
        <v>73.000000000000014</v>
      </c>
      <c r="R117" s="18">
        <v>0</v>
      </c>
      <c r="S117" s="19">
        <v>668.99999999999977</v>
      </c>
      <c r="T117" s="18">
        <v>0</v>
      </c>
      <c r="U117" s="18">
        <v>0</v>
      </c>
      <c r="V117" s="18">
        <v>0</v>
      </c>
      <c r="W117" s="18">
        <v>0</v>
      </c>
      <c r="X117" s="18">
        <v>1</v>
      </c>
      <c r="Y117" s="18">
        <v>0</v>
      </c>
      <c r="Z117" s="18">
        <v>0</v>
      </c>
      <c r="AA117" s="19">
        <v>1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1</v>
      </c>
      <c r="AH117" s="18">
        <v>0</v>
      </c>
      <c r="AI117" s="19">
        <v>1</v>
      </c>
    </row>
    <row r="118" spans="1:35">
      <c r="A118" s="17" t="s">
        <v>141</v>
      </c>
      <c r="B118" s="8" t="s">
        <v>438</v>
      </c>
      <c r="C118" s="10" t="s">
        <v>554</v>
      </c>
      <c r="D118" s="18">
        <v>20.000000000000011</v>
      </c>
      <c r="E118" s="18">
        <v>19.000000000000007</v>
      </c>
      <c r="F118" s="18">
        <v>51</v>
      </c>
      <c r="G118" s="18">
        <v>580.99999999999966</v>
      </c>
      <c r="H118" s="18">
        <v>508.00000000000034</v>
      </c>
      <c r="I118" s="18">
        <v>143</v>
      </c>
      <c r="J118" s="18">
        <v>0</v>
      </c>
      <c r="K118" s="19">
        <v>1321.9999999999989</v>
      </c>
      <c r="L118" s="18">
        <v>31</v>
      </c>
      <c r="M118" s="18">
        <v>24</v>
      </c>
      <c r="N118" s="18">
        <v>122.00000000000006</v>
      </c>
      <c r="O118" s="18">
        <v>2896.0000000000023</v>
      </c>
      <c r="P118" s="18">
        <v>1882.0000000000009</v>
      </c>
      <c r="Q118" s="18">
        <v>413.00000000000034</v>
      </c>
      <c r="R118" s="18">
        <v>0</v>
      </c>
      <c r="S118" s="19">
        <v>5368.0000000000009</v>
      </c>
      <c r="T118" s="18">
        <v>2.0000000000000009</v>
      </c>
      <c r="U118" s="18">
        <v>0</v>
      </c>
      <c r="V118" s="18">
        <v>0</v>
      </c>
      <c r="W118" s="18">
        <v>1.0000000000000011</v>
      </c>
      <c r="X118" s="18">
        <v>2.0000000000000009</v>
      </c>
      <c r="Y118" s="18">
        <v>2</v>
      </c>
      <c r="Z118" s="18">
        <v>0</v>
      </c>
      <c r="AA118" s="19">
        <v>7.0000000000000089</v>
      </c>
      <c r="AB118" s="18">
        <v>0</v>
      </c>
      <c r="AC118" s="18">
        <v>0</v>
      </c>
      <c r="AD118" s="18">
        <v>0</v>
      </c>
      <c r="AE118" s="18">
        <v>1</v>
      </c>
      <c r="AF118" s="18">
        <v>6</v>
      </c>
      <c r="AG118" s="18">
        <v>1</v>
      </c>
      <c r="AH118" s="18">
        <v>0</v>
      </c>
      <c r="AI118" s="19">
        <v>8.0000000000000107</v>
      </c>
    </row>
    <row r="119" spans="1:35">
      <c r="A119" s="17" t="s">
        <v>142</v>
      </c>
      <c r="B119" s="8" t="s">
        <v>143</v>
      </c>
      <c r="C119" s="10" t="s">
        <v>555</v>
      </c>
      <c r="D119" s="18">
        <v>3.0000000000000009</v>
      </c>
      <c r="E119" s="18">
        <v>25.000000000000039</v>
      </c>
      <c r="F119" s="18">
        <v>159</v>
      </c>
      <c r="G119" s="18">
        <v>981.00000000000102</v>
      </c>
      <c r="H119" s="18">
        <v>1641.0000000000009</v>
      </c>
      <c r="I119" s="18">
        <v>674.00000000000011</v>
      </c>
      <c r="J119" s="18">
        <v>2.0000000000000004</v>
      </c>
      <c r="K119" s="19">
        <v>3484.9999999999991</v>
      </c>
      <c r="L119" s="18">
        <v>2</v>
      </c>
      <c r="M119" s="18">
        <v>13.000000000000032</v>
      </c>
      <c r="N119" s="18">
        <v>201.00000000000026</v>
      </c>
      <c r="O119" s="18">
        <v>1104.0000000000002</v>
      </c>
      <c r="P119" s="18">
        <v>2098.0000000000014</v>
      </c>
      <c r="Q119" s="18">
        <v>717.00000000000034</v>
      </c>
      <c r="R119" s="18">
        <v>3.0000000000000009</v>
      </c>
      <c r="S119" s="19">
        <v>4137.9999999999982</v>
      </c>
      <c r="T119" s="18">
        <v>0</v>
      </c>
      <c r="U119" s="18">
        <v>0</v>
      </c>
      <c r="V119" s="18">
        <v>0</v>
      </c>
      <c r="W119" s="18">
        <v>5</v>
      </c>
      <c r="X119" s="18">
        <v>33.000000000000028</v>
      </c>
      <c r="Y119" s="18">
        <v>14.000000000000004</v>
      </c>
      <c r="Z119" s="18">
        <v>0</v>
      </c>
      <c r="AA119" s="19">
        <v>52.000000000000014</v>
      </c>
      <c r="AB119" s="18">
        <v>0</v>
      </c>
      <c r="AC119" s="18">
        <v>0</v>
      </c>
      <c r="AD119" s="18">
        <v>1</v>
      </c>
      <c r="AE119" s="18">
        <v>6</v>
      </c>
      <c r="AF119" s="18">
        <v>30</v>
      </c>
      <c r="AG119" s="18">
        <v>13.000000000000007</v>
      </c>
      <c r="AH119" s="18">
        <v>0</v>
      </c>
      <c r="AI119" s="19">
        <v>50.00000000000005</v>
      </c>
    </row>
    <row r="120" spans="1:35">
      <c r="A120" s="17" t="s">
        <v>144</v>
      </c>
      <c r="B120" s="8" t="s">
        <v>145</v>
      </c>
      <c r="C120" s="10" t="s">
        <v>556</v>
      </c>
      <c r="D120" s="18">
        <v>6.0000000000000018</v>
      </c>
      <c r="E120" s="18">
        <v>19</v>
      </c>
      <c r="F120" s="18">
        <v>119.9999999999999</v>
      </c>
      <c r="G120" s="18">
        <v>2296</v>
      </c>
      <c r="H120" s="18">
        <v>4915.9999999999991</v>
      </c>
      <c r="I120" s="18">
        <v>1775.0000000000016</v>
      </c>
      <c r="J120" s="18">
        <v>5.0000000000000009</v>
      </c>
      <c r="K120" s="19">
        <v>9137.0000000000255</v>
      </c>
      <c r="L120" s="18">
        <v>6.0000000000000027</v>
      </c>
      <c r="M120" s="18">
        <v>19.000000000000011</v>
      </c>
      <c r="N120" s="18">
        <v>129.99999999999989</v>
      </c>
      <c r="O120" s="18">
        <v>2725.0000000000014</v>
      </c>
      <c r="P120" s="18">
        <v>5840.9999999999955</v>
      </c>
      <c r="Q120" s="18">
        <v>1973.9999999999993</v>
      </c>
      <c r="R120" s="18">
        <v>2.0000000000000027</v>
      </c>
      <c r="S120" s="19">
        <v>10697.000000000005</v>
      </c>
      <c r="T120" s="18">
        <v>0</v>
      </c>
      <c r="U120" s="18">
        <v>0</v>
      </c>
      <c r="V120" s="18">
        <v>0</v>
      </c>
      <c r="W120" s="18">
        <v>12.000000000000025</v>
      </c>
      <c r="X120" s="18">
        <v>68</v>
      </c>
      <c r="Y120" s="18">
        <v>61.000000000000128</v>
      </c>
      <c r="Z120" s="18">
        <v>0</v>
      </c>
      <c r="AA120" s="19">
        <v>140.99999999999986</v>
      </c>
      <c r="AB120" s="18">
        <v>0</v>
      </c>
      <c r="AC120" s="18">
        <v>0</v>
      </c>
      <c r="AD120" s="18">
        <v>0</v>
      </c>
      <c r="AE120" s="18">
        <v>13</v>
      </c>
      <c r="AF120" s="18">
        <v>79.000000000000071</v>
      </c>
      <c r="AG120" s="18">
        <v>56.000000000000014</v>
      </c>
      <c r="AH120" s="18">
        <v>1.0000000000000027</v>
      </c>
      <c r="AI120" s="19">
        <v>148.99999999999972</v>
      </c>
    </row>
    <row r="121" spans="1:35">
      <c r="A121" s="17" t="s">
        <v>146</v>
      </c>
      <c r="B121" s="8" t="s">
        <v>147</v>
      </c>
      <c r="C121" s="10" t="s">
        <v>557</v>
      </c>
      <c r="D121" s="18">
        <v>0</v>
      </c>
      <c r="E121" s="18">
        <v>0</v>
      </c>
      <c r="F121" s="18">
        <v>1</v>
      </c>
      <c r="G121" s="18">
        <v>24</v>
      </c>
      <c r="H121" s="18">
        <v>62.000000000000007</v>
      </c>
      <c r="I121" s="18">
        <v>32</v>
      </c>
      <c r="J121" s="18">
        <v>0</v>
      </c>
      <c r="K121" s="19">
        <v>119</v>
      </c>
      <c r="L121" s="18">
        <v>0</v>
      </c>
      <c r="M121" s="18">
        <v>0</v>
      </c>
      <c r="N121" s="18">
        <v>2</v>
      </c>
      <c r="O121" s="18">
        <v>43</v>
      </c>
      <c r="P121" s="18">
        <v>96.000000000000014</v>
      </c>
      <c r="Q121" s="18">
        <v>45</v>
      </c>
      <c r="R121" s="18">
        <v>0</v>
      </c>
      <c r="S121" s="19">
        <v>186</v>
      </c>
      <c r="T121" s="18">
        <v>0</v>
      </c>
      <c r="U121" s="18">
        <v>0</v>
      </c>
      <c r="V121" s="18">
        <v>0</v>
      </c>
      <c r="W121" s="18">
        <v>1</v>
      </c>
      <c r="X121" s="18">
        <v>0</v>
      </c>
      <c r="Y121" s="18">
        <v>0</v>
      </c>
      <c r="Z121" s="18">
        <v>0</v>
      </c>
      <c r="AA121" s="19">
        <v>1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9">
        <v>0</v>
      </c>
    </row>
    <row r="122" spans="1:35">
      <c r="A122" s="17" t="s">
        <v>148</v>
      </c>
      <c r="B122" s="8" t="s">
        <v>149</v>
      </c>
      <c r="C122" s="10" t="s">
        <v>558</v>
      </c>
      <c r="D122" s="18">
        <v>1</v>
      </c>
      <c r="E122" s="18">
        <v>0</v>
      </c>
      <c r="F122" s="18">
        <v>5</v>
      </c>
      <c r="G122" s="18">
        <v>94</v>
      </c>
      <c r="H122" s="18">
        <v>129.00000000000003</v>
      </c>
      <c r="I122" s="18">
        <v>61.000000000000007</v>
      </c>
      <c r="J122" s="18">
        <v>0</v>
      </c>
      <c r="K122" s="19">
        <v>290.00000000000006</v>
      </c>
      <c r="L122" s="18">
        <v>0</v>
      </c>
      <c r="M122" s="18">
        <v>0</v>
      </c>
      <c r="N122" s="18">
        <v>5.0000000000000009</v>
      </c>
      <c r="O122" s="18">
        <v>90</v>
      </c>
      <c r="P122" s="18">
        <v>136.00000000000003</v>
      </c>
      <c r="Q122" s="18">
        <v>43</v>
      </c>
      <c r="R122" s="18">
        <v>0</v>
      </c>
      <c r="S122" s="19">
        <v>274.00000000000011</v>
      </c>
      <c r="T122" s="18">
        <v>0</v>
      </c>
      <c r="U122" s="18">
        <v>0</v>
      </c>
      <c r="V122" s="18">
        <v>0</v>
      </c>
      <c r="W122" s="18">
        <v>1</v>
      </c>
      <c r="X122" s="18">
        <v>2</v>
      </c>
      <c r="Y122" s="18">
        <v>2</v>
      </c>
      <c r="Z122" s="18">
        <v>0</v>
      </c>
      <c r="AA122" s="19">
        <v>5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9">
        <v>0</v>
      </c>
    </row>
    <row r="123" spans="1:35">
      <c r="A123" s="17" t="s">
        <v>150</v>
      </c>
      <c r="B123" s="8" t="s">
        <v>151</v>
      </c>
      <c r="C123" s="10" t="s">
        <v>559</v>
      </c>
      <c r="D123" s="18">
        <v>3.0000000000000018</v>
      </c>
      <c r="E123" s="18">
        <v>22</v>
      </c>
      <c r="F123" s="18">
        <v>151.99999999999983</v>
      </c>
      <c r="G123" s="18">
        <v>3688.0000000000032</v>
      </c>
      <c r="H123" s="18">
        <v>8063.0000000000009</v>
      </c>
      <c r="I123" s="18">
        <v>3072</v>
      </c>
      <c r="J123" s="18">
        <v>5</v>
      </c>
      <c r="K123" s="19">
        <v>15005</v>
      </c>
      <c r="L123" s="18">
        <v>4.0000000000000027</v>
      </c>
      <c r="M123" s="18">
        <v>10.000000000000005</v>
      </c>
      <c r="N123" s="18">
        <v>184.99999999999977</v>
      </c>
      <c r="O123" s="18">
        <v>4300</v>
      </c>
      <c r="P123" s="18">
        <v>9265.0000000000164</v>
      </c>
      <c r="Q123" s="18">
        <v>3600.0000000000018</v>
      </c>
      <c r="R123" s="18">
        <v>5</v>
      </c>
      <c r="S123" s="19">
        <v>17368.999999999978</v>
      </c>
      <c r="T123" s="18">
        <v>0</v>
      </c>
      <c r="U123" s="18">
        <v>0</v>
      </c>
      <c r="V123" s="18">
        <v>0</v>
      </c>
      <c r="W123" s="18">
        <v>17.000000000000021</v>
      </c>
      <c r="X123" s="18">
        <v>95.000000000000128</v>
      </c>
      <c r="Y123" s="18">
        <v>57.000000000000085</v>
      </c>
      <c r="Z123" s="18">
        <v>0</v>
      </c>
      <c r="AA123" s="19">
        <v>169.00000000000006</v>
      </c>
      <c r="AB123" s="18">
        <v>0</v>
      </c>
      <c r="AC123" s="18">
        <v>0</v>
      </c>
      <c r="AD123" s="18">
        <v>1.0000000000000011</v>
      </c>
      <c r="AE123" s="18">
        <v>18</v>
      </c>
      <c r="AF123" s="18">
        <v>84</v>
      </c>
      <c r="AG123" s="18">
        <v>72.999999999999886</v>
      </c>
      <c r="AH123" s="18">
        <v>0</v>
      </c>
      <c r="AI123" s="19">
        <v>176</v>
      </c>
    </row>
    <row r="124" spans="1:35">
      <c r="A124" s="17" t="s">
        <v>152</v>
      </c>
      <c r="B124" s="8" t="s">
        <v>153</v>
      </c>
      <c r="C124" s="10" t="s">
        <v>560</v>
      </c>
      <c r="D124" s="18">
        <v>0</v>
      </c>
      <c r="E124" s="18">
        <v>0</v>
      </c>
      <c r="F124" s="18">
        <v>0</v>
      </c>
      <c r="G124" s="18">
        <v>1.0000000000000002</v>
      </c>
      <c r="H124" s="18">
        <v>0</v>
      </c>
      <c r="I124" s="18">
        <v>1</v>
      </c>
      <c r="J124" s="18">
        <v>0</v>
      </c>
      <c r="K124" s="19">
        <v>2</v>
      </c>
      <c r="L124" s="18">
        <v>2</v>
      </c>
      <c r="M124" s="18">
        <v>0</v>
      </c>
      <c r="N124" s="18">
        <v>4</v>
      </c>
      <c r="O124" s="18">
        <v>0</v>
      </c>
      <c r="P124" s="18">
        <v>2</v>
      </c>
      <c r="Q124" s="18">
        <v>1</v>
      </c>
      <c r="R124" s="18">
        <v>0</v>
      </c>
      <c r="S124" s="19">
        <v>9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1.0000000000000002</v>
      </c>
      <c r="Z124" s="18">
        <v>0</v>
      </c>
      <c r="AA124" s="19">
        <v>1.0000000000000002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9">
        <v>0</v>
      </c>
    </row>
    <row r="125" spans="1:35">
      <c r="A125" s="17" t="s">
        <v>154</v>
      </c>
      <c r="B125" s="8" t="s">
        <v>155</v>
      </c>
      <c r="C125" s="10" t="s">
        <v>561</v>
      </c>
      <c r="D125" s="18">
        <v>0</v>
      </c>
      <c r="E125" s="18">
        <v>1</v>
      </c>
      <c r="F125" s="18">
        <v>0</v>
      </c>
      <c r="G125" s="18">
        <v>0</v>
      </c>
      <c r="H125" s="18">
        <v>4</v>
      </c>
      <c r="I125" s="18">
        <v>0</v>
      </c>
      <c r="J125" s="18">
        <v>0</v>
      </c>
      <c r="K125" s="19">
        <v>5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9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9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9">
        <v>0</v>
      </c>
    </row>
    <row r="126" spans="1:35">
      <c r="A126" s="17" t="s">
        <v>156</v>
      </c>
      <c r="B126" s="8" t="s">
        <v>157</v>
      </c>
      <c r="C126" s="10" t="s">
        <v>562</v>
      </c>
      <c r="D126" s="18">
        <v>0</v>
      </c>
      <c r="E126" s="18">
        <v>0</v>
      </c>
      <c r="F126" s="18">
        <v>0</v>
      </c>
      <c r="G126" s="18">
        <v>3</v>
      </c>
      <c r="H126" s="18">
        <v>0</v>
      </c>
      <c r="I126" s="18">
        <v>1</v>
      </c>
      <c r="J126" s="18">
        <v>0</v>
      </c>
      <c r="K126" s="19">
        <v>4</v>
      </c>
      <c r="L126" s="18">
        <v>0</v>
      </c>
      <c r="M126" s="18">
        <v>0</v>
      </c>
      <c r="N126" s="18">
        <v>1</v>
      </c>
      <c r="O126" s="18">
        <v>1</v>
      </c>
      <c r="P126" s="18">
        <v>1</v>
      </c>
      <c r="Q126" s="18">
        <v>0</v>
      </c>
      <c r="R126" s="18">
        <v>0</v>
      </c>
      <c r="S126" s="19">
        <v>3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9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9">
        <v>0</v>
      </c>
    </row>
    <row r="127" spans="1:35">
      <c r="A127" s="17" t="s">
        <v>158</v>
      </c>
      <c r="B127" s="8" t="s">
        <v>159</v>
      </c>
      <c r="C127" s="10" t="s">
        <v>563</v>
      </c>
      <c r="D127" s="18">
        <v>2.0000000000000004</v>
      </c>
      <c r="E127" s="18">
        <v>2.0000000000000004</v>
      </c>
      <c r="F127" s="18">
        <v>0</v>
      </c>
      <c r="G127" s="18">
        <v>0</v>
      </c>
      <c r="H127" s="18">
        <v>1.0000000000000002</v>
      </c>
      <c r="I127" s="18">
        <v>1</v>
      </c>
      <c r="J127" s="18">
        <v>0</v>
      </c>
      <c r="K127" s="19">
        <v>6.0000000000000009</v>
      </c>
      <c r="L127" s="18">
        <v>4.0000000000000018</v>
      </c>
      <c r="M127" s="18">
        <v>5</v>
      </c>
      <c r="N127" s="18">
        <v>0</v>
      </c>
      <c r="O127" s="18">
        <v>3</v>
      </c>
      <c r="P127" s="18">
        <v>2</v>
      </c>
      <c r="Q127" s="18">
        <v>0</v>
      </c>
      <c r="R127" s="18">
        <v>0</v>
      </c>
      <c r="S127" s="19">
        <v>14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9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9">
        <v>0</v>
      </c>
    </row>
    <row r="128" spans="1:35">
      <c r="A128" s="17" t="s">
        <v>160</v>
      </c>
      <c r="B128" s="8" t="s">
        <v>161</v>
      </c>
      <c r="C128" s="10" t="s">
        <v>564</v>
      </c>
      <c r="D128" s="18">
        <v>0</v>
      </c>
      <c r="E128" s="18">
        <v>1.0000000000000002</v>
      </c>
      <c r="F128" s="18">
        <v>1.0000000000000002</v>
      </c>
      <c r="G128" s="18">
        <v>3</v>
      </c>
      <c r="H128" s="18">
        <v>3</v>
      </c>
      <c r="I128" s="18">
        <v>1</v>
      </c>
      <c r="J128" s="18">
        <v>0</v>
      </c>
      <c r="K128" s="19">
        <v>9.0000000000000018</v>
      </c>
      <c r="L128" s="18">
        <v>1.0000000000000002</v>
      </c>
      <c r="M128" s="18">
        <v>1.0000000000000002</v>
      </c>
      <c r="N128" s="18">
        <v>2</v>
      </c>
      <c r="O128" s="18">
        <v>3</v>
      </c>
      <c r="P128" s="18">
        <v>0</v>
      </c>
      <c r="Q128" s="18">
        <v>0</v>
      </c>
      <c r="R128" s="18">
        <v>0</v>
      </c>
      <c r="S128" s="19">
        <v>7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9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9">
        <v>0</v>
      </c>
    </row>
    <row r="129" spans="1:35">
      <c r="A129" s="17" t="s">
        <v>162</v>
      </c>
      <c r="B129" s="8" t="s">
        <v>163</v>
      </c>
      <c r="C129" s="10" t="s">
        <v>565</v>
      </c>
      <c r="D129" s="18">
        <v>0</v>
      </c>
      <c r="E129" s="18">
        <v>1</v>
      </c>
      <c r="F129" s="18">
        <v>5</v>
      </c>
      <c r="G129" s="18">
        <v>1</v>
      </c>
      <c r="H129" s="18">
        <v>12</v>
      </c>
      <c r="I129" s="18">
        <v>3</v>
      </c>
      <c r="J129" s="18">
        <v>0</v>
      </c>
      <c r="K129" s="19">
        <v>22</v>
      </c>
      <c r="L129" s="18">
        <v>2</v>
      </c>
      <c r="M129" s="18">
        <v>1</v>
      </c>
      <c r="N129" s="18">
        <v>3.0000000000000004</v>
      </c>
      <c r="O129" s="18">
        <v>7</v>
      </c>
      <c r="P129" s="18">
        <v>2</v>
      </c>
      <c r="Q129" s="18">
        <v>4</v>
      </c>
      <c r="R129" s="18">
        <v>0</v>
      </c>
      <c r="S129" s="19">
        <v>19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9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9">
        <v>0</v>
      </c>
    </row>
    <row r="130" spans="1:35">
      <c r="A130" s="17" t="s">
        <v>164</v>
      </c>
      <c r="B130" s="8" t="s">
        <v>165</v>
      </c>
      <c r="C130" s="10" t="s">
        <v>566</v>
      </c>
      <c r="D130" s="18">
        <v>2.0000000000000004</v>
      </c>
      <c r="E130" s="18">
        <v>11</v>
      </c>
      <c r="F130" s="18">
        <v>5</v>
      </c>
      <c r="G130" s="18">
        <v>0</v>
      </c>
      <c r="H130" s="18">
        <v>3</v>
      </c>
      <c r="I130" s="18">
        <v>1</v>
      </c>
      <c r="J130" s="18">
        <v>0</v>
      </c>
      <c r="K130" s="19">
        <v>22</v>
      </c>
      <c r="L130" s="18">
        <v>3</v>
      </c>
      <c r="M130" s="18">
        <v>11</v>
      </c>
      <c r="N130" s="18">
        <v>1</v>
      </c>
      <c r="O130" s="18">
        <v>2.0000000000000004</v>
      </c>
      <c r="P130" s="18">
        <v>5</v>
      </c>
      <c r="Q130" s="18">
        <v>6</v>
      </c>
      <c r="R130" s="18">
        <v>0</v>
      </c>
      <c r="S130" s="19">
        <v>28.000000000000004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2.0000000000000004</v>
      </c>
      <c r="Z130" s="18">
        <v>0</v>
      </c>
      <c r="AA130" s="19">
        <v>2.0000000000000004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2.0000000000000004</v>
      </c>
      <c r="AH130" s="18">
        <v>0</v>
      </c>
      <c r="AI130" s="19">
        <v>2.0000000000000004</v>
      </c>
    </row>
    <row r="131" spans="1:35">
      <c r="A131" s="17" t="s">
        <v>166</v>
      </c>
      <c r="B131" s="8" t="s">
        <v>439</v>
      </c>
      <c r="C131" s="10" t="s">
        <v>567</v>
      </c>
      <c r="D131" s="18">
        <v>19.000000000000004</v>
      </c>
      <c r="E131" s="18">
        <v>28</v>
      </c>
      <c r="F131" s="18">
        <v>17.000000000000004</v>
      </c>
      <c r="G131" s="18">
        <v>34</v>
      </c>
      <c r="H131" s="18">
        <v>68</v>
      </c>
      <c r="I131" s="18">
        <v>21.000000000000004</v>
      </c>
      <c r="J131" s="18">
        <v>0</v>
      </c>
      <c r="K131" s="19">
        <v>187</v>
      </c>
      <c r="L131" s="18">
        <v>9</v>
      </c>
      <c r="M131" s="18">
        <v>22.000000000000004</v>
      </c>
      <c r="N131" s="18">
        <v>29.000000000000011</v>
      </c>
      <c r="O131" s="18">
        <v>40.000000000000007</v>
      </c>
      <c r="P131" s="18">
        <v>45</v>
      </c>
      <c r="Q131" s="18">
        <v>49.000000000000028</v>
      </c>
      <c r="R131" s="18">
        <v>0</v>
      </c>
      <c r="S131" s="19">
        <v>194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9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9">
        <v>0</v>
      </c>
    </row>
    <row r="132" spans="1:35" ht="33">
      <c r="A132" s="17" t="s">
        <v>167</v>
      </c>
      <c r="B132" s="8" t="s">
        <v>440</v>
      </c>
      <c r="C132" s="10" t="s">
        <v>568</v>
      </c>
      <c r="D132" s="18">
        <v>229.99999999999935</v>
      </c>
      <c r="E132" s="18">
        <v>308</v>
      </c>
      <c r="F132" s="18">
        <v>505.00000000000057</v>
      </c>
      <c r="G132" s="18">
        <v>2317.0000000000014</v>
      </c>
      <c r="H132" s="18">
        <v>4682.9999999999927</v>
      </c>
      <c r="I132" s="18">
        <v>2683.0000000000009</v>
      </c>
      <c r="J132" s="18">
        <v>14.000000000000002</v>
      </c>
      <c r="K132" s="19">
        <v>10739.999999999998</v>
      </c>
      <c r="L132" s="18">
        <v>213.00000000000011</v>
      </c>
      <c r="M132" s="18">
        <v>248.00000000000065</v>
      </c>
      <c r="N132" s="18">
        <v>500.00000000000011</v>
      </c>
      <c r="O132" s="18">
        <v>3072.0000000000032</v>
      </c>
      <c r="P132" s="18">
        <v>4757.0000000000009</v>
      </c>
      <c r="Q132" s="18">
        <v>3371.0000000000027</v>
      </c>
      <c r="R132" s="18">
        <v>4.0000000000000053</v>
      </c>
      <c r="S132" s="19">
        <v>12165.000000000015</v>
      </c>
      <c r="T132" s="18">
        <v>4.0000000000000053</v>
      </c>
      <c r="U132" s="18">
        <v>2.0000000000000031</v>
      </c>
      <c r="V132" s="18">
        <v>3.000000000000004</v>
      </c>
      <c r="W132" s="18">
        <v>9</v>
      </c>
      <c r="X132" s="18">
        <v>34.000000000000064</v>
      </c>
      <c r="Y132" s="18">
        <v>30.000000000000014</v>
      </c>
      <c r="Z132" s="18">
        <v>0</v>
      </c>
      <c r="AA132" s="19">
        <v>82.000000000000128</v>
      </c>
      <c r="AB132" s="18">
        <v>3.0000000000000049</v>
      </c>
      <c r="AC132" s="18">
        <v>0</v>
      </c>
      <c r="AD132" s="18">
        <v>1.0000000000000027</v>
      </c>
      <c r="AE132" s="18">
        <v>5.0000000000000062</v>
      </c>
      <c r="AF132" s="18">
        <v>33</v>
      </c>
      <c r="AG132" s="18">
        <v>28.000000000000014</v>
      </c>
      <c r="AH132" s="18">
        <v>0</v>
      </c>
      <c r="AI132" s="19">
        <v>70.000000000000028</v>
      </c>
    </row>
    <row r="133" spans="1:35">
      <c r="A133" s="6" t="s">
        <v>344</v>
      </c>
      <c r="B133" s="9"/>
      <c r="C133" s="9"/>
      <c r="D133" s="20"/>
      <c r="E133" s="20"/>
      <c r="F133" s="20"/>
      <c r="G133" s="20"/>
      <c r="H133" s="20"/>
      <c r="I133" s="20"/>
      <c r="J133" s="20"/>
      <c r="K133" s="21"/>
      <c r="L133" s="20"/>
      <c r="M133" s="20"/>
      <c r="N133" s="20"/>
      <c r="O133" s="20"/>
      <c r="P133" s="20"/>
      <c r="Q133" s="20"/>
      <c r="R133" s="20"/>
      <c r="S133" s="21"/>
      <c r="T133" s="20"/>
      <c r="U133" s="20"/>
      <c r="V133" s="20"/>
      <c r="W133" s="20"/>
      <c r="X133" s="20"/>
      <c r="Y133" s="20"/>
      <c r="Z133" s="20"/>
      <c r="AA133" s="21"/>
      <c r="AB133" s="20"/>
      <c r="AC133" s="20"/>
      <c r="AD133" s="20"/>
      <c r="AE133" s="20"/>
      <c r="AF133" s="20"/>
      <c r="AG133" s="20"/>
      <c r="AH133" s="20"/>
      <c r="AI133" s="21"/>
    </row>
    <row r="134" spans="1:35">
      <c r="A134" s="17" t="s">
        <v>168</v>
      </c>
      <c r="B134" s="8" t="s">
        <v>441</v>
      </c>
      <c r="C134" s="10" t="s">
        <v>569</v>
      </c>
      <c r="D134" s="18">
        <v>0</v>
      </c>
      <c r="E134" s="18">
        <v>0</v>
      </c>
      <c r="F134" s="18">
        <v>4.0000000000000036</v>
      </c>
      <c r="G134" s="18">
        <v>31.000000000000007</v>
      </c>
      <c r="H134" s="18">
        <v>98</v>
      </c>
      <c r="I134" s="18">
        <v>220.00000000000006</v>
      </c>
      <c r="J134" s="18">
        <v>5</v>
      </c>
      <c r="K134" s="19">
        <v>358</v>
      </c>
      <c r="L134" s="18">
        <v>0</v>
      </c>
      <c r="M134" s="18">
        <v>0</v>
      </c>
      <c r="N134" s="18">
        <v>2.0000000000000004</v>
      </c>
      <c r="O134" s="18">
        <v>32.000000000000007</v>
      </c>
      <c r="P134" s="18">
        <v>122.00000000000006</v>
      </c>
      <c r="Q134" s="18">
        <v>239.00000000000009</v>
      </c>
      <c r="R134" s="18">
        <v>4</v>
      </c>
      <c r="S134" s="19">
        <v>398.99999999999989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9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9">
        <v>0</v>
      </c>
    </row>
    <row r="135" spans="1:35">
      <c r="A135" s="17" t="s">
        <v>169</v>
      </c>
      <c r="B135" s="8" t="s">
        <v>442</v>
      </c>
      <c r="C135" s="10" t="s">
        <v>570</v>
      </c>
      <c r="D135" s="18">
        <v>0</v>
      </c>
      <c r="E135" s="18">
        <v>0</v>
      </c>
      <c r="F135" s="18">
        <v>42.000000000000043</v>
      </c>
      <c r="G135" s="18">
        <v>3336.9999999999964</v>
      </c>
      <c r="H135" s="18">
        <v>2135.9999999999977</v>
      </c>
      <c r="I135" s="18">
        <v>199.99999999999974</v>
      </c>
      <c r="J135" s="18">
        <v>37.000000000000014</v>
      </c>
      <c r="K135" s="19">
        <v>5751.9999999999973</v>
      </c>
      <c r="L135" s="18">
        <v>0</v>
      </c>
      <c r="M135" s="18">
        <v>0</v>
      </c>
      <c r="N135" s="18">
        <v>5</v>
      </c>
      <c r="O135" s="18">
        <v>154.99999999999983</v>
      </c>
      <c r="P135" s="18">
        <v>99.000000000000057</v>
      </c>
      <c r="Q135" s="18">
        <v>40</v>
      </c>
      <c r="R135" s="18">
        <v>3.0000000000000022</v>
      </c>
      <c r="S135" s="19">
        <v>301.99999999999937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9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9">
        <v>0</v>
      </c>
    </row>
    <row r="136" spans="1:35" ht="33">
      <c r="A136" s="17" t="s">
        <v>170</v>
      </c>
      <c r="B136" s="8" t="s">
        <v>443</v>
      </c>
      <c r="C136" s="10" t="s">
        <v>571</v>
      </c>
      <c r="D136" s="18">
        <v>0</v>
      </c>
      <c r="E136" s="18">
        <v>0</v>
      </c>
      <c r="F136" s="18">
        <v>22.000000000000021</v>
      </c>
      <c r="G136" s="18">
        <v>1192.0000000000009</v>
      </c>
      <c r="H136" s="18">
        <v>128.00000000000009</v>
      </c>
      <c r="I136" s="18">
        <v>19</v>
      </c>
      <c r="J136" s="18">
        <v>6</v>
      </c>
      <c r="K136" s="19">
        <v>1367.0000000000009</v>
      </c>
      <c r="L136" s="18">
        <v>0</v>
      </c>
      <c r="M136" s="18">
        <v>0</v>
      </c>
      <c r="N136" s="18">
        <v>6</v>
      </c>
      <c r="O136" s="18">
        <v>120.99999999999987</v>
      </c>
      <c r="P136" s="18">
        <v>31.000000000000007</v>
      </c>
      <c r="Q136" s="18">
        <v>27</v>
      </c>
      <c r="R136" s="18">
        <v>8.0000000000000089</v>
      </c>
      <c r="S136" s="19">
        <v>193.00000000000009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9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9">
        <v>0</v>
      </c>
    </row>
    <row r="137" spans="1:35">
      <c r="A137" s="17" t="s">
        <v>171</v>
      </c>
      <c r="B137" s="8" t="s">
        <v>444</v>
      </c>
      <c r="C137" s="10" t="s">
        <v>572</v>
      </c>
      <c r="D137" s="18">
        <v>0</v>
      </c>
      <c r="E137" s="18">
        <v>0</v>
      </c>
      <c r="F137" s="18">
        <v>58</v>
      </c>
      <c r="G137" s="18">
        <v>3832.9999999999936</v>
      </c>
      <c r="H137" s="18">
        <v>1156.9999999999998</v>
      </c>
      <c r="I137" s="18">
        <v>116</v>
      </c>
      <c r="J137" s="18">
        <v>18.000000000000014</v>
      </c>
      <c r="K137" s="19">
        <v>5182.0000000000064</v>
      </c>
      <c r="L137" s="18">
        <v>0</v>
      </c>
      <c r="M137" s="18">
        <v>0</v>
      </c>
      <c r="N137" s="18">
        <v>79.999999999999943</v>
      </c>
      <c r="O137" s="18">
        <v>2562.0000000000014</v>
      </c>
      <c r="P137" s="18">
        <v>1280.9999999999993</v>
      </c>
      <c r="Q137" s="18">
        <v>215.99999999999989</v>
      </c>
      <c r="R137" s="18">
        <v>14.000000000000005</v>
      </c>
      <c r="S137" s="19">
        <v>4153.0000000000027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9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9">
        <v>0</v>
      </c>
    </row>
    <row r="138" spans="1:35">
      <c r="A138" s="17" t="s">
        <v>172</v>
      </c>
      <c r="B138" s="8" t="s">
        <v>445</v>
      </c>
      <c r="C138" s="10" t="s">
        <v>573</v>
      </c>
      <c r="D138" s="18">
        <v>0</v>
      </c>
      <c r="E138" s="18">
        <v>1</v>
      </c>
      <c r="F138" s="18">
        <v>119</v>
      </c>
      <c r="G138" s="18">
        <v>3320.9999999999968</v>
      </c>
      <c r="H138" s="18">
        <v>1309.000000000002</v>
      </c>
      <c r="I138" s="18">
        <v>253.00000000000003</v>
      </c>
      <c r="J138" s="18">
        <v>5</v>
      </c>
      <c r="K138" s="19">
        <v>5008.0000000000009</v>
      </c>
      <c r="L138" s="18">
        <v>0</v>
      </c>
      <c r="M138" s="18">
        <v>3.0000000000000004</v>
      </c>
      <c r="N138" s="18">
        <v>191.99999999999977</v>
      </c>
      <c r="O138" s="18">
        <v>3642</v>
      </c>
      <c r="P138" s="18">
        <v>1795.9999999999991</v>
      </c>
      <c r="Q138" s="18">
        <v>399.00000000000028</v>
      </c>
      <c r="R138" s="18">
        <v>3.0000000000000018</v>
      </c>
      <c r="S138" s="19">
        <v>6035.0000000000082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9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9">
        <v>0</v>
      </c>
    </row>
    <row r="139" spans="1:35">
      <c r="A139" s="17" t="s">
        <v>173</v>
      </c>
      <c r="B139" s="8" t="s">
        <v>446</v>
      </c>
      <c r="C139" s="10" t="s">
        <v>574</v>
      </c>
      <c r="D139" s="18">
        <v>0</v>
      </c>
      <c r="E139" s="18">
        <v>4</v>
      </c>
      <c r="F139" s="18">
        <v>157.00000000000009</v>
      </c>
      <c r="G139" s="18">
        <v>804.99999999999943</v>
      </c>
      <c r="H139" s="18">
        <v>228.99999999999986</v>
      </c>
      <c r="I139" s="18">
        <v>79.999999999999943</v>
      </c>
      <c r="J139" s="18">
        <v>2.0000000000000027</v>
      </c>
      <c r="K139" s="19">
        <v>1276.9999999999991</v>
      </c>
      <c r="L139" s="18">
        <v>0</v>
      </c>
      <c r="M139" s="18">
        <v>1.0000000000000007</v>
      </c>
      <c r="N139" s="18">
        <v>337</v>
      </c>
      <c r="O139" s="18">
        <v>1245.9999999999993</v>
      </c>
      <c r="P139" s="18">
        <v>346.00000000000045</v>
      </c>
      <c r="Q139" s="18">
        <v>106.00000000000001</v>
      </c>
      <c r="R139" s="18">
        <v>3</v>
      </c>
      <c r="S139" s="19">
        <v>2039.0000000000016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9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9">
        <v>0</v>
      </c>
    </row>
    <row r="140" spans="1:35">
      <c r="A140" s="17" t="s">
        <v>174</v>
      </c>
      <c r="B140" s="8" t="s">
        <v>131</v>
      </c>
      <c r="C140" s="10" t="s">
        <v>575</v>
      </c>
      <c r="D140" s="18">
        <v>0</v>
      </c>
      <c r="E140" s="18">
        <v>6</v>
      </c>
      <c r="F140" s="18">
        <v>13</v>
      </c>
      <c r="G140" s="18">
        <v>61.000000000000014</v>
      </c>
      <c r="H140" s="18">
        <v>11.000000000000005</v>
      </c>
      <c r="I140" s="18">
        <v>0</v>
      </c>
      <c r="J140" s="18">
        <v>9.0000000000000053</v>
      </c>
      <c r="K140" s="19">
        <v>100</v>
      </c>
      <c r="L140" s="18">
        <v>0</v>
      </c>
      <c r="M140" s="18">
        <v>0</v>
      </c>
      <c r="N140" s="18">
        <v>11.000000000000005</v>
      </c>
      <c r="O140" s="18">
        <v>37.000000000000014</v>
      </c>
      <c r="P140" s="18">
        <v>7</v>
      </c>
      <c r="Q140" s="18">
        <v>3.0000000000000009</v>
      </c>
      <c r="R140" s="18">
        <v>2.0000000000000013</v>
      </c>
      <c r="S140" s="19">
        <v>60.000000000000007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9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9">
        <v>0</v>
      </c>
    </row>
    <row r="141" spans="1:35" ht="33">
      <c r="A141" s="17" t="s">
        <v>175</v>
      </c>
      <c r="B141" s="8" t="s">
        <v>132</v>
      </c>
      <c r="C141" s="10" t="s">
        <v>576</v>
      </c>
      <c r="D141" s="18">
        <v>0</v>
      </c>
      <c r="E141" s="18">
        <v>14.000000000000009</v>
      </c>
      <c r="F141" s="18">
        <v>92.000000000000099</v>
      </c>
      <c r="G141" s="18">
        <v>147.00000000000006</v>
      </c>
      <c r="H141" s="18">
        <v>67</v>
      </c>
      <c r="I141" s="18">
        <v>24</v>
      </c>
      <c r="J141" s="18">
        <v>13.000000000000002</v>
      </c>
      <c r="K141" s="19">
        <v>357.00000000000017</v>
      </c>
      <c r="L141" s="18">
        <v>0</v>
      </c>
      <c r="M141" s="18">
        <v>11</v>
      </c>
      <c r="N141" s="18">
        <v>56.000000000000014</v>
      </c>
      <c r="O141" s="18">
        <v>101</v>
      </c>
      <c r="P141" s="18">
        <v>46.000000000000014</v>
      </c>
      <c r="Q141" s="18">
        <v>26.000000000000014</v>
      </c>
      <c r="R141" s="18">
        <v>16.000000000000004</v>
      </c>
      <c r="S141" s="19">
        <v>256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9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9">
        <v>0</v>
      </c>
    </row>
    <row r="142" spans="1:35" ht="33">
      <c r="A142" s="17" t="s">
        <v>176</v>
      </c>
      <c r="B142" s="8" t="s">
        <v>133</v>
      </c>
      <c r="C142" s="10" t="s">
        <v>577</v>
      </c>
      <c r="D142" s="18">
        <v>0</v>
      </c>
      <c r="E142" s="18">
        <v>100.00000000000003</v>
      </c>
      <c r="F142" s="18">
        <v>155.00000000000017</v>
      </c>
      <c r="G142" s="18">
        <v>1098.0000000000002</v>
      </c>
      <c r="H142" s="18">
        <v>478.0000000000004</v>
      </c>
      <c r="I142" s="18">
        <v>187.99999999999969</v>
      </c>
      <c r="J142" s="18">
        <v>18.000000000000011</v>
      </c>
      <c r="K142" s="19">
        <v>2036.9999999999991</v>
      </c>
      <c r="L142" s="18">
        <v>0</v>
      </c>
      <c r="M142" s="18">
        <v>74.000000000000142</v>
      </c>
      <c r="N142" s="18">
        <v>176.00000000000006</v>
      </c>
      <c r="O142" s="18">
        <v>1141.9999999999989</v>
      </c>
      <c r="P142" s="18">
        <v>428.00000000000023</v>
      </c>
      <c r="Q142" s="18">
        <v>185.00000000000017</v>
      </c>
      <c r="R142" s="18">
        <v>14</v>
      </c>
      <c r="S142" s="19">
        <v>2019.0000000000011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9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9">
        <v>0</v>
      </c>
    </row>
    <row r="143" spans="1:35">
      <c r="A143" s="6" t="s">
        <v>345</v>
      </c>
      <c r="B143" s="9"/>
      <c r="C143" s="9"/>
      <c r="D143" s="20"/>
      <c r="E143" s="20"/>
      <c r="F143" s="20"/>
      <c r="G143" s="20"/>
      <c r="H143" s="20"/>
      <c r="I143" s="20"/>
      <c r="J143" s="20"/>
      <c r="K143" s="21"/>
      <c r="L143" s="20"/>
      <c r="M143" s="20"/>
      <c r="N143" s="20"/>
      <c r="O143" s="20"/>
      <c r="P143" s="20"/>
      <c r="Q143" s="20"/>
      <c r="R143" s="20"/>
      <c r="S143" s="21"/>
      <c r="T143" s="20"/>
      <c r="U143" s="20"/>
      <c r="V143" s="20"/>
      <c r="W143" s="20"/>
      <c r="X143" s="20"/>
      <c r="Y143" s="20"/>
      <c r="Z143" s="20"/>
      <c r="AA143" s="21"/>
      <c r="AB143" s="20"/>
      <c r="AC143" s="20"/>
      <c r="AD143" s="20"/>
      <c r="AE143" s="20"/>
      <c r="AF143" s="20"/>
      <c r="AG143" s="20"/>
      <c r="AH143" s="20"/>
      <c r="AI143" s="21"/>
    </row>
    <row r="144" spans="1:35">
      <c r="A144" s="17" t="s">
        <v>177</v>
      </c>
      <c r="B144" s="8" t="s">
        <v>135</v>
      </c>
      <c r="C144" s="10" t="s">
        <v>578</v>
      </c>
      <c r="D144" s="18">
        <v>546.00000000000011</v>
      </c>
      <c r="E144" s="18">
        <v>158</v>
      </c>
      <c r="F144" s="18">
        <v>180</v>
      </c>
      <c r="G144" s="18">
        <v>272</v>
      </c>
      <c r="H144" s="18">
        <v>122.00000000000003</v>
      </c>
      <c r="I144" s="18">
        <v>87</v>
      </c>
      <c r="J144" s="18">
        <v>0</v>
      </c>
      <c r="K144" s="19">
        <v>1364.9999999999995</v>
      </c>
      <c r="L144" s="18">
        <v>398.99999999999989</v>
      </c>
      <c r="M144" s="18">
        <v>131.00000000000006</v>
      </c>
      <c r="N144" s="18">
        <v>92.000000000000014</v>
      </c>
      <c r="O144" s="18">
        <v>227.0000000000002</v>
      </c>
      <c r="P144" s="18">
        <v>163.99999999999991</v>
      </c>
      <c r="Q144" s="18">
        <v>99</v>
      </c>
      <c r="R144" s="18">
        <v>1</v>
      </c>
      <c r="S144" s="19">
        <v>1113</v>
      </c>
      <c r="T144" s="18">
        <v>4</v>
      </c>
      <c r="U144" s="18">
        <v>0</v>
      </c>
      <c r="V144" s="18">
        <v>0</v>
      </c>
      <c r="W144" s="18">
        <v>10.000000000000002</v>
      </c>
      <c r="X144" s="18">
        <v>14.000000000000004</v>
      </c>
      <c r="Y144" s="18">
        <v>15.00000000000002</v>
      </c>
      <c r="Z144" s="18">
        <v>1</v>
      </c>
      <c r="AA144" s="19">
        <v>44</v>
      </c>
      <c r="AB144" s="18">
        <v>0</v>
      </c>
      <c r="AC144" s="18">
        <v>1</v>
      </c>
      <c r="AD144" s="18">
        <v>0</v>
      </c>
      <c r="AE144" s="18">
        <v>4.0000000000000027</v>
      </c>
      <c r="AF144" s="18">
        <v>15.000000000000021</v>
      </c>
      <c r="AG144" s="18">
        <v>13.000000000000009</v>
      </c>
      <c r="AH144" s="18">
        <v>0</v>
      </c>
      <c r="AI144" s="19">
        <v>33.000000000000007</v>
      </c>
    </row>
    <row r="145" spans="1:35">
      <c r="A145" s="17" t="s">
        <v>178</v>
      </c>
      <c r="B145" s="8" t="s">
        <v>137</v>
      </c>
      <c r="C145" s="10" t="s">
        <v>579</v>
      </c>
      <c r="D145" s="18">
        <v>51</v>
      </c>
      <c r="E145" s="18">
        <v>84</v>
      </c>
      <c r="F145" s="18">
        <v>199.99999999999989</v>
      </c>
      <c r="G145" s="18">
        <v>215.00000000000006</v>
      </c>
      <c r="H145" s="18">
        <v>186.99999999999991</v>
      </c>
      <c r="I145" s="18">
        <v>124.00000000000007</v>
      </c>
      <c r="J145" s="18">
        <v>1.0000000000000007</v>
      </c>
      <c r="K145" s="19">
        <v>862</v>
      </c>
      <c r="L145" s="18">
        <v>25</v>
      </c>
      <c r="M145" s="18">
        <v>58.000000000000014</v>
      </c>
      <c r="N145" s="18">
        <v>264.00000000000006</v>
      </c>
      <c r="O145" s="18">
        <v>237.00000000000014</v>
      </c>
      <c r="P145" s="18">
        <v>184.99999999999989</v>
      </c>
      <c r="Q145" s="18">
        <v>136.00000000000006</v>
      </c>
      <c r="R145" s="18">
        <v>1</v>
      </c>
      <c r="S145" s="19">
        <v>906.00000000000023</v>
      </c>
      <c r="T145" s="18">
        <v>3</v>
      </c>
      <c r="U145" s="18">
        <v>3</v>
      </c>
      <c r="V145" s="18">
        <v>2</v>
      </c>
      <c r="W145" s="18">
        <v>14.000000000000002</v>
      </c>
      <c r="X145" s="18">
        <v>50.000000000000007</v>
      </c>
      <c r="Y145" s="18">
        <v>43</v>
      </c>
      <c r="Z145" s="18">
        <v>0</v>
      </c>
      <c r="AA145" s="19">
        <v>115</v>
      </c>
      <c r="AB145" s="18">
        <v>0</v>
      </c>
      <c r="AC145" s="18">
        <v>0</v>
      </c>
      <c r="AD145" s="18">
        <v>10.000000000000007</v>
      </c>
      <c r="AE145" s="18">
        <v>11</v>
      </c>
      <c r="AF145" s="18">
        <v>34</v>
      </c>
      <c r="AG145" s="18">
        <v>40</v>
      </c>
      <c r="AH145" s="18">
        <v>0</v>
      </c>
      <c r="AI145" s="19">
        <v>95.000000000000028</v>
      </c>
    </row>
    <row r="146" spans="1:35">
      <c r="A146" s="17" t="s">
        <v>179</v>
      </c>
      <c r="B146" s="8" t="s">
        <v>138</v>
      </c>
      <c r="C146" s="10" t="s">
        <v>580</v>
      </c>
      <c r="D146" s="18">
        <v>3.0000000000000013</v>
      </c>
      <c r="E146" s="18">
        <v>11</v>
      </c>
      <c r="F146" s="18">
        <v>15</v>
      </c>
      <c r="G146" s="18">
        <v>61</v>
      </c>
      <c r="H146" s="18">
        <v>59.000000000000021</v>
      </c>
      <c r="I146" s="18">
        <v>19.000000000000004</v>
      </c>
      <c r="J146" s="18">
        <v>0</v>
      </c>
      <c r="K146" s="19">
        <v>168</v>
      </c>
      <c r="L146" s="18">
        <v>2.0000000000000004</v>
      </c>
      <c r="M146" s="18">
        <v>19</v>
      </c>
      <c r="N146" s="18">
        <v>26.000000000000011</v>
      </c>
      <c r="O146" s="18">
        <v>31</v>
      </c>
      <c r="P146" s="18">
        <v>41</v>
      </c>
      <c r="Q146" s="18">
        <v>11.000000000000004</v>
      </c>
      <c r="R146" s="18">
        <v>1</v>
      </c>
      <c r="S146" s="19">
        <v>131.00000000000003</v>
      </c>
      <c r="T146" s="18">
        <v>0</v>
      </c>
      <c r="U146" s="18">
        <v>0</v>
      </c>
      <c r="V146" s="18">
        <v>4</v>
      </c>
      <c r="W146" s="18">
        <v>2.0000000000000004</v>
      </c>
      <c r="X146" s="18">
        <v>3.0000000000000004</v>
      </c>
      <c r="Y146" s="18">
        <v>6</v>
      </c>
      <c r="Z146" s="18">
        <v>0</v>
      </c>
      <c r="AA146" s="19">
        <v>15.000000000000005</v>
      </c>
      <c r="AB146" s="18">
        <v>0</v>
      </c>
      <c r="AC146" s="18">
        <v>0</v>
      </c>
      <c r="AD146" s="18">
        <v>2.0000000000000009</v>
      </c>
      <c r="AE146" s="18">
        <v>2.0000000000000009</v>
      </c>
      <c r="AF146" s="18">
        <v>3</v>
      </c>
      <c r="AG146" s="18">
        <v>0</v>
      </c>
      <c r="AH146" s="18">
        <v>0</v>
      </c>
      <c r="AI146" s="19">
        <v>7</v>
      </c>
    </row>
    <row r="147" spans="1:35">
      <c r="A147" s="17" t="s">
        <v>180</v>
      </c>
      <c r="B147" s="8" t="s">
        <v>139</v>
      </c>
      <c r="C147" s="10" t="s">
        <v>581</v>
      </c>
      <c r="D147" s="18">
        <v>0</v>
      </c>
      <c r="E147" s="18">
        <v>0</v>
      </c>
      <c r="F147" s="18">
        <v>0</v>
      </c>
      <c r="G147" s="18">
        <v>21.000000000000014</v>
      </c>
      <c r="H147" s="18">
        <v>164.00000000000003</v>
      </c>
      <c r="I147" s="18">
        <v>164.99999999999989</v>
      </c>
      <c r="J147" s="18">
        <v>1</v>
      </c>
      <c r="K147" s="19">
        <v>351</v>
      </c>
      <c r="L147" s="18">
        <v>0</v>
      </c>
      <c r="M147" s="18">
        <v>0</v>
      </c>
      <c r="N147" s="18">
        <v>0</v>
      </c>
      <c r="O147" s="18">
        <v>20</v>
      </c>
      <c r="P147" s="18">
        <v>136</v>
      </c>
      <c r="Q147" s="18">
        <v>122.00000000000006</v>
      </c>
      <c r="R147" s="18">
        <v>1</v>
      </c>
      <c r="S147" s="19">
        <v>279.00000000000006</v>
      </c>
      <c r="T147" s="18">
        <v>0</v>
      </c>
      <c r="U147" s="18">
        <v>0</v>
      </c>
      <c r="V147" s="18">
        <v>0</v>
      </c>
      <c r="W147" s="18">
        <v>0</v>
      </c>
      <c r="X147" s="18">
        <v>2.0000000000000004</v>
      </c>
      <c r="Y147" s="18">
        <v>3.0000000000000013</v>
      </c>
      <c r="Z147" s="18">
        <v>0</v>
      </c>
      <c r="AA147" s="19">
        <v>5.0000000000000018</v>
      </c>
      <c r="AB147" s="18">
        <v>0</v>
      </c>
      <c r="AC147" s="18">
        <v>0</v>
      </c>
      <c r="AD147" s="18">
        <v>0</v>
      </c>
      <c r="AE147" s="18">
        <v>0</v>
      </c>
      <c r="AF147" s="18">
        <v>1</v>
      </c>
      <c r="AG147" s="18">
        <v>1</v>
      </c>
      <c r="AH147" s="18">
        <v>0</v>
      </c>
      <c r="AI147" s="19">
        <v>2</v>
      </c>
    </row>
    <row r="148" spans="1:35">
      <c r="A148" s="17" t="s">
        <v>181</v>
      </c>
      <c r="B148" s="8" t="s">
        <v>140</v>
      </c>
      <c r="C148" s="10" t="s">
        <v>582</v>
      </c>
      <c r="D148" s="18">
        <v>0</v>
      </c>
      <c r="E148" s="18">
        <v>0</v>
      </c>
      <c r="F148" s="18">
        <v>9.0000000000000053</v>
      </c>
      <c r="G148" s="18">
        <v>101.00000000000003</v>
      </c>
      <c r="H148" s="18">
        <v>28</v>
      </c>
      <c r="I148" s="18">
        <v>9.0000000000000018</v>
      </c>
      <c r="J148" s="18">
        <v>1</v>
      </c>
      <c r="K148" s="19">
        <v>148</v>
      </c>
      <c r="L148" s="18">
        <v>0</v>
      </c>
      <c r="M148" s="18">
        <v>0</v>
      </c>
      <c r="N148" s="18">
        <v>5</v>
      </c>
      <c r="O148" s="18">
        <v>180.00000000000003</v>
      </c>
      <c r="P148" s="18">
        <v>26</v>
      </c>
      <c r="Q148" s="18">
        <v>6</v>
      </c>
      <c r="R148" s="18">
        <v>0</v>
      </c>
      <c r="S148" s="19">
        <v>217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9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9">
        <v>0</v>
      </c>
    </row>
    <row r="149" spans="1:35">
      <c r="A149" s="17" t="s">
        <v>182</v>
      </c>
      <c r="B149" s="8" t="s">
        <v>141</v>
      </c>
      <c r="C149" s="10" t="s">
        <v>583</v>
      </c>
      <c r="D149" s="18">
        <v>117.00000000000021</v>
      </c>
      <c r="E149" s="18">
        <v>923.00000000000102</v>
      </c>
      <c r="F149" s="18">
        <v>1790.9999999999966</v>
      </c>
      <c r="G149" s="18">
        <v>5017.0000000000082</v>
      </c>
      <c r="H149" s="18">
        <v>2776.9999999999995</v>
      </c>
      <c r="I149" s="18">
        <v>1085.0000000000009</v>
      </c>
      <c r="J149" s="18">
        <v>30.000000000000046</v>
      </c>
      <c r="K149" s="19">
        <v>11740.000000000018</v>
      </c>
      <c r="L149" s="18">
        <v>121.00000000000006</v>
      </c>
      <c r="M149" s="18">
        <v>656.00000000000057</v>
      </c>
      <c r="N149" s="18">
        <v>1338.0000000000011</v>
      </c>
      <c r="O149" s="18">
        <v>2925.0000000000023</v>
      </c>
      <c r="P149" s="18">
        <v>1279.9999999999989</v>
      </c>
      <c r="Q149" s="18">
        <v>809.99999999999955</v>
      </c>
      <c r="R149" s="18">
        <v>10.000000000000011</v>
      </c>
      <c r="S149" s="19">
        <v>7139.9999999999945</v>
      </c>
      <c r="T149" s="18">
        <v>0</v>
      </c>
      <c r="U149" s="18">
        <v>1.0000000000000018</v>
      </c>
      <c r="V149" s="18">
        <v>1.0000000000000024</v>
      </c>
      <c r="W149" s="18">
        <v>9</v>
      </c>
      <c r="X149" s="18">
        <v>16.000000000000028</v>
      </c>
      <c r="Y149" s="18">
        <v>9</v>
      </c>
      <c r="Z149" s="18">
        <v>0</v>
      </c>
      <c r="AA149" s="19">
        <v>35.999999999999943</v>
      </c>
      <c r="AB149" s="18">
        <v>0</v>
      </c>
      <c r="AC149" s="18">
        <v>0</v>
      </c>
      <c r="AD149" s="18">
        <v>4.0000000000000053</v>
      </c>
      <c r="AE149" s="18">
        <v>7.0000000000000089</v>
      </c>
      <c r="AF149" s="18">
        <v>2.0000000000000058</v>
      </c>
      <c r="AG149" s="18">
        <v>5.0000000000000053</v>
      </c>
      <c r="AH149" s="18">
        <v>0</v>
      </c>
      <c r="AI149" s="19">
        <v>18.000000000000014</v>
      </c>
    </row>
    <row r="150" spans="1:35">
      <c r="A150" s="17" t="s">
        <v>183</v>
      </c>
      <c r="B150" s="8" t="s">
        <v>142</v>
      </c>
      <c r="C150" s="10" t="s">
        <v>584</v>
      </c>
      <c r="D150" s="18">
        <v>0</v>
      </c>
      <c r="E150" s="18">
        <v>10</v>
      </c>
      <c r="F150" s="18">
        <v>358</v>
      </c>
      <c r="G150" s="18">
        <v>1281.0000000000025</v>
      </c>
      <c r="H150" s="18">
        <v>642.99999999999955</v>
      </c>
      <c r="I150" s="18">
        <v>143.99999999999977</v>
      </c>
      <c r="J150" s="18">
        <v>1.0000000000000016</v>
      </c>
      <c r="K150" s="19">
        <v>2436.9999999999986</v>
      </c>
      <c r="L150" s="18">
        <v>0</v>
      </c>
      <c r="M150" s="18">
        <v>8</v>
      </c>
      <c r="N150" s="18">
        <v>491.00000000000045</v>
      </c>
      <c r="O150" s="18">
        <v>3086.9999999999964</v>
      </c>
      <c r="P150" s="18">
        <v>1085.9999999999991</v>
      </c>
      <c r="Q150" s="18">
        <v>243.0000000000002</v>
      </c>
      <c r="R150" s="18">
        <v>0</v>
      </c>
      <c r="S150" s="19">
        <v>4915.0000000000064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9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9">
        <v>0</v>
      </c>
    </row>
    <row r="151" spans="1:35">
      <c r="A151" s="17" t="s">
        <v>184</v>
      </c>
      <c r="B151" s="8" t="s">
        <v>144</v>
      </c>
      <c r="C151" s="10" t="s">
        <v>585</v>
      </c>
      <c r="D151" s="18">
        <v>1.0000000000000002</v>
      </c>
      <c r="E151" s="18">
        <v>5</v>
      </c>
      <c r="F151" s="18">
        <v>25</v>
      </c>
      <c r="G151" s="18">
        <v>627.00000000000034</v>
      </c>
      <c r="H151" s="18">
        <v>1757.0000000000014</v>
      </c>
      <c r="I151" s="18">
        <v>1093.9999999999989</v>
      </c>
      <c r="J151" s="18">
        <v>0</v>
      </c>
      <c r="K151" s="19">
        <v>3509.0000000000014</v>
      </c>
      <c r="L151" s="18">
        <v>1.0000000000000011</v>
      </c>
      <c r="M151" s="18">
        <v>2.0000000000000004</v>
      </c>
      <c r="N151" s="18">
        <v>13.000000000000004</v>
      </c>
      <c r="O151" s="18">
        <v>505.00000000000006</v>
      </c>
      <c r="P151" s="18">
        <v>1227.9999999999998</v>
      </c>
      <c r="Q151" s="18">
        <v>1082.0000000000011</v>
      </c>
      <c r="R151" s="18">
        <v>0</v>
      </c>
      <c r="S151" s="19">
        <v>2831.0000000000027</v>
      </c>
      <c r="T151" s="18">
        <v>0</v>
      </c>
      <c r="U151" s="18">
        <v>0</v>
      </c>
      <c r="V151" s="18">
        <v>0</v>
      </c>
      <c r="W151" s="18">
        <v>1.0000000000000004</v>
      </c>
      <c r="X151" s="18">
        <v>0</v>
      </c>
      <c r="Y151" s="18">
        <v>6.0000000000000062</v>
      </c>
      <c r="Z151" s="18">
        <v>0</v>
      </c>
      <c r="AA151" s="19">
        <v>7</v>
      </c>
      <c r="AB151" s="18">
        <v>0</v>
      </c>
      <c r="AC151" s="18">
        <v>0</v>
      </c>
      <c r="AD151" s="18">
        <v>0</v>
      </c>
      <c r="AE151" s="18">
        <v>1.0000000000000002</v>
      </c>
      <c r="AF151" s="18">
        <v>3.0000000000000018</v>
      </c>
      <c r="AG151" s="18">
        <v>0</v>
      </c>
      <c r="AH151" s="18">
        <v>0</v>
      </c>
      <c r="AI151" s="19">
        <v>4.0000000000000009</v>
      </c>
    </row>
    <row r="152" spans="1:35">
      <c r="A152" s="17" t="s">
        <v>185</v>
      </c>
      <c r="B152" s="8" t="s">
        <v>146</v>
      </c>
      <c r="C152" s="10" t="s">
        <v>586</v>
      </c>
      <c r="D152" s="18">
        <v>2.0000000000000004</v>
      </c>
      <c r="E152" s="18">
        <v>30</v>
      </c>
      <c r="F152" s="18">
        <v>101.99999999999989</v>
      </c>
      <c r="G152" s="18">
        <v>1048.9999999999998</v>
      </c>
      <c r="H152" s="18">
        <v>991.00000000000045</v>
      </c>
      <c r="I152" s="18">
        <v>253.00000000000011</v>
      </c>
      <c r="J152" s="18">
        <v>0</v>
      </c>
      <c r="K152" s="19">
        <v>2426.9999999999995</v>
      </c>
      <c r="L152" s="18">
        <v>8.0000000000000089</v>
      </c>
      <c r="M152" s="18">
        <v>21.000000000000025</v>
      </c>
      <c r="N152" s="18">
        <v>90</v>
      </c>
      <c r="O152" s="18">
        <v>1653.9999999999989</v>
      </c>
      <c r="P152" s="18">
        <v>1829.9999999999998</v>
      </c>
      <c r="Q152" s="18">
        <v>282.99999999999989</v>
      </c>
      <c r="R152" s="18">
        <v>0</v>
      </c>
      <c r="S152" s="19">
        <v>3885.9999999999995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9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1.0000000000000007</v>
      </c>
      <c r="AG152" s="18">
        <v>0</v>
      </c>
      <c r="AH152" s="18">
        <v>0</v>
      </c>
      <c r="AI152" s="19">
        <v>1.0000000000000007</v>
      </c>
    </row>
    <row r="153" spans="1:35">
      <c r="A153" s="17" t="s">
        <v>186</v>
      </c>
      <c r="B153" s="8" t="s">
        <v>148</v>
      </c>
      <c r="C153" s="10" t="s">
        <v>587</v>
      </c>
      <c r="D153" s="18">
        <v>24</v>
      </c>
      <c r="E153" s="18">
        <v>213.0000000000002</v>
      </c>
      <c r="F153" s="18">
        <v>254.00000000000009</v>
      </c>
      <c r="G153" s="18">
        <v>199</v>
      </c>
      <c r="H153" s="18">
        <v>192.00000000000006</v>
      </c>
      <c r="I153" s="18">
        <v>228.99999999999983</v>
      </c>
      <c r="J153" s="18">
        <v>2</v>
      </c>
      <c r="K153" s="19">
        <v>1112.9999999999993</v>
      </c>
      <c r="L153" s="18">
        <v>22</v>
      </c>
      <c r="M153" s="18">
        <v>132</v>
      </c>
      <c r="N153" s="18">
        <v>147</v>
      </c>
      <c r="O153" s="18">
        <v>90</v>
      </c>
      <c r="P153" s="18">
        <v>108</v>
      </c>
      <c r="Q153" s="18">
        <v>139</v>
      </c>
      <c r="R153" s="18">
        <v>0</v>
      </c>
      <c r="S153" s="19">
        <v>637.99999999999977</v>
      </c>
      <c r="T153" s="18">
        <v>1</v>
      </c>
      <c r="U153" s="18">
        <v>0</v>
      </c>
      <c r="V153" s="18">
        <v>4</v>
      </c>
      <c r="W153" s="18">
        <v>0</v>
      </c>
      <c r="X153" s="18">
        <v>4</v>
      </c>
      <c r="Y153" s="18">
        <v>1</v>
      </c>
      <c r="Z153" s="18">
        <v>0</v>
      </c>
      <c r="AA153" s="19">
        <v>10.000000000000002</v>
      </c>
      <c r="AB153" s="18">
        <v>0</v>
      </c>
      <c r="AC153" s="18">
        <v>1</v>
      </c>
      <c r="AD153" s="18">
        <v>1</v>
      </c>
      <c r="AE153" s="18">
        <v>0</v>
      </c>
      <c r="AF153" s="18">
        <v>2</v>
      </c>
      <c r="AG153" s="18">
        <v>0</v>
      </c>
      <c r="AH153" s="18">
        <v>0</v>
      </c>
      <c r="AI153" s="19">
        <v>4</v>
      </c>
    </row>
    <row r="154" spans="1:35" ht="33">
      <c r="A154" s="17" t="s">
        <v>187</v>
      </c>
      <c r="B154" s="8" t="s">
        <v>150</v>
      </c>
      <c r="C154" s="10" t="s">
        <v>588</v>
      </c>
      <c r="D154" s="18">
        <v>94.000000000000014</v>
      </c>
      <c r="E154" s="18">
        <v>152</v>
      </c>
      <c r="F154" s="18">
        <v>371</v>
      </c>
      <c r="G154" s="18">
        <v>967.99999999999955</v>
      </c>
      <c r="H154" s="18">
        <v>1078.0000000000018</v>
      </c>
      <c r="I154" s="18">
        <v>544.99999999999977</v>
      </c>
      <c r="J154" s="18">
        <v>1.0000000000000007</v>
      </c>
      <c r="K154" s="19">
        <v>3209.0000000000036</v>
      </c>
      <c r="L154" s="18">
        <v>101</v>
      </c>
      <c r="M154" s="18">
        <v>139.00000000000003</v>
      </c>
      <c r="N154" s="18">
        <v>208.9999999999998</v>
      </c>
      <c r="O154" s="18">
        <v>810.99999999999966</v>
      </c>
      <c r="P154" s="18">
        <v>900.00000000000045</v>
      </c>
      <c r="Q154" s="18">
        <v>330.00000000000017</v>
      </c>
      <c r="R154" s="18">
        <v>2.0000000000000027</v>
      </c>
      <c r="S154" s="19">
        <v>2492.0000000000018</v>
      </c>
      <c r="T154" s="18">
        <v>5.0000000000000009</v>
      </c>
      <c r="U154" s="18">
        <v>1.0000000000000004</v>
      </c>
      <c r="V154" s="18">
        <v>9</v>
      </c>
      <c r="W154" s="18">
        <v>29.000000000000004</v>
      </c>
      <c r="X154" s="18">
        <v>79.000000000000071</v>
      </c>
      <c r="Y154" s="18">
        <v>45</v>
      </c>
      <c r="Z154" s="18">
        <v>0</v>
      </c>
      <c r="AA154" s="19">
        <v>168.00000000000014</v>
      </c>
      <c r="AB154" s="18">
        <v>3</v>
      </c>
      <c r="AC154" s="18">
        <v>2.0000000000000031</v>
      </c>
      <c r="AD154" s="18">
        <v>3</v>
      </c>
      <c r="AE154" s="18">
        <v>19.000000000000011</v>
      </c>
      <c r="AF154" s="18">
        <v>51</v>
      </c>
      <c r="AG154" s="18">
        <v>44.000000000000028</v>
      </c>
      <c r="AH154" s="18">
        <v>0</v>
      </c>
      <c r="AI154" s="19">
        <v>122.00000000000017</v>
      </c>
    </row>
    <row r="155" spans="1:35">
      <c r="A155" s="6" t="s">
        <v>346</v>
      </c>
      <c r="B155" s="9"/>
      <c r="C155" s="9"/>
      <c r="D155" s="20"/>
      <c r="E155" s="20"/>
      <c r="F155" s="20"/>
      <c r="G155" s="20"/>
      <c r="H155" s="20"/>
      <c r="I155" s="20"/>
      <c r="J155" s="20"/>
      <c r="K155" s="21"/>
      <c r="L155" s="20"/>
      <c r="M155" s="20"/>
      <c r="N155" s="20"/>
      <c r="O155" s="20"/>
      <c r="P155" s="20"/>
      <c r="Q155" s="20"/>
      <c r="R155" s="20"/>
      <c r="S155" s="21"/>
      <c r="T155" s="20"/>
      <c r="U155" s="20"/>
      <c r="V155" s="20"/>
      <c r="W155" s="20"/>
      <c r="X155" s="20"/>
      <c r="Y155" s="20"/>
      <c r="Z155" s="20"/>
      <c r="AA155" s="21"/>
      <c r="AB155" s="20"/>
      <c r="AC155" s="20"/>
      <c r="AD155" s="20"/>
      <c r="AE155" s="20"/>
      <c r="AF155" s="20"/>
      <c r="AG155" s="20"/>
      <c r="AH155" s="20"/>
      <c r="AI155" s="21"/>
    </row>
    <row r="156" spans="1:35">
      <c r="A156" s="17" t="s">
        <v>188</v>
      </c>
      <c r="B156" s="8" t="s">
        <v>152</v>
      </c>
      <c r="C156" s="10" t="s">
        <v>589</v>
      </c>
      <c r="D156" s="18">
        <v>19.000000000000004</v>
      </c>
      <c r="E156" s="18">
        <v>134.00000000000003</v>
      </c>
      <c r="F156" s="18">
        <v>631.00000000000057</v>
      </c>
      <c r="G156" s="18">
        <v>2940.0000000000014</v>
      </c>
      <c r="H156" s="18">
        <v>1762</v>
      </c>
      <c r="I156" s="18">
        <v>459</v>
      </c>
      <c r="J156" s="18">
        <v>1</v>
      </c>
      <c r="K156" s="19">
        <v>5945.9999999999973</v>
      </c>
      <c r="L156" s="18">
        <v>20.000000000000014</v>
      </c>
      <c r="M156" s="18">
        <v>100</v>
      </c>
      <c r="N156" s="18">
        <v>334.00000000000023</v>
      </c>
      <c r="O156" s="18">
        <v>1130.9999999999995</v>
      </c>
      <c r="P156" s="18">
        <v>1005.0000000000002</v>
      </c>
      <c r="Q156" s="18">
        <v>333</v>
      </c>
      <c r="R156" s="18">
        <v>0</v>
      </c>
      <c r="S156" s="19">
        <v>2923.0000000000005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9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9">
        <v>0</v>
      </c>
    </row>
    <row r="157" spans="1:35">
      <c r="A157" s="17" t="s">
        <v>189</v>
      </c>
      <c r="B157" s="8" t="s">
        <v>154</v>
      </c>
      <c r="C157" s="10" t="s">
        <v>590</v>
      </c>
      <c r="D157" s="18">
        <v>11</v>
      </c>
      <c r="E157" s="18">
        <v>44.000000000000028</v>
      </c>
      <c r="F157" s="18">
        <v>186.00000000000006</v>
      </c>
      <c r="G157" s="18">
        <v>1933</v>
      </c>
      <c r="H157" s="18">
        <v>12458.999999999995</v>
      </c>
      <c r="I157" s="18">
        <v>8067.9999999999964</v>
      </c>
      <c r="J157" s="18">
        <v>0</v>
      </c>
      <c r="K157" s="19">
        <v>22700.999999999993</v>
      </c>
      <c r="L157" s="18">
        <v>7.0000000000000071</v>
      </c>
      <c r="M157" s="18">
        <v>37.000000000000021</v>
      </c>
      <c r="N157" s="18">
        <v>103.00000000000001</v>
      </c>
      <c r="O157" s="18">
        <v>1995.0000000000005</v>
      </c>
      <c r="P157" s="18">
        <v>16083.999999999989</v>
      </c>
      <c r="Q157" s="18">
        <v>9376.9999999999982</v>
      </c>
      <c r="R157" s="18">
        <v>0</v>
      </c>
      <c r="S157" s="19">
        <v>27602.999999999985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9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9">
        <v>0</v>
      </c>
    </row>
    <row r="158" spans="1:35">
      <c r="A158" s="17" t="s">
        <v>190</v>
      </c>
      <c r="B158" s="8" t="s">
        <v>156</v>
      </c>
      <c r="C158" s="10" t="s">
        <v>591</v>
      </c>
      <c r="D158" s="18">
        <v>8</v>
      </c>
      <c r="E158" s="18">
        <v>3.0000000000000013</v>
      </c>
      <c r="F158" s="18">
        <v>38.000000000000014</v>
      </c>
      <c r="G158" s="18">
        <v>272</v>
      </c>
      <c r="H158" s="18">
        <v>632.99999999999977</v>
      </c>
      <c r="I158" s="18">
        <v>290.00000000000017</v>
      </c>
      <c r="J158" s="18">
        <v>0</v>
      </c>
      <c r="K158" s="19">
        <v>1244.0000000000002</v>
      </c>
      <c r="L158" s="18">
        <v>7</v>
      </c>
      <c r="M158" s="18">
        <v>7.0000000000000009</v>
      </c>
      <c r="N158" s="18">
        <v>12.000000000000007</v>
      </c>
      <c r="O158" s="18">
        <v>120.00000000000003</v>
      </c>
      <c r="P158" s="18">
        <v>386</v>
      </c>
      <c r="Q158" s="18">
        <v>216.00000000000006</v>
      </c>
      <c r="R158" s="18">
        <v>0</v>
      </c>
      <c r="S158" s="19">
        <v>747.99999999999966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9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9">
        <v>0</v>
      </c>
    </row>
    <row r="159" spans="1:35">
      <c r="A159" s="17" t="s">
        <v>191</v>
      </c>
      <c r="B159" s="8" t="s">
        <v>158</v>
      </c>
      <c r="C159" s="10" t="s">
        <v>592</v>
      </c>
      <c r="D159" s="18">
        <v>6.0000000000000018</v>
      </c>
      <c r="E159" s="18">
        <v>10.000000000000004</v>
      </c>
      <c r="F159" s="18">
        <v>58.000000000000014</v>
      </c>
      <c r="G159" s="18">
        <v>304.00000000000023</v>
      </c>
      <c r="H159" s="18">
        <v>984.00000000000023</v>
      </c>
      <c r="I159" s="18">
        <v>565.00000000000045</v>
      </c>
      <c r="J159" s="18">
        <v>0</v>
      </c>
      <c r="K159" s="19">
        <v>1927.0000000000011</v>
      </c>
      <c r="L159" s="18">
        <v>7.0000000000000018</v>
      </c>
      <c r="M159" s="18">
        <v>22.000000000000021</v>
      </c>
      <c r="N159" s="18">
        <v>28.000000000000007</v>
      </c>
      <c r="O159" s="18">
        <v>220</v>
      </c>
      <c r="P159" s="18">
        <v>1082.0000000000005</v>
      </c>
      <c r="Q159" s="18">
        <v>595</v>
      </c>
      <c r="R159" s="18">
        <v>0</v>
      </c>
      <c r="S159" s="19">
        <v>1954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9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9">
        <v>0</v>
      </c>
    </row>
    <row r="160" spans="1:35">
      <c r="A160" s="17" t="s">
        <v>192</v>
      </c>
      <c r="B160" s="8" t="s">
        <v>160</v>
      </c>
      <c r="C160" s="10" t="s">
        <v>593</v>
      </c>
      <c r="D160" s="18">
        <v>3.0000000000000018</v>
      </c>
      <c r="E160" s="18">
        <v>28.000000000000011</v>
      </c>
      <c r="F160" s="18">
        <v>52</v>
      </c>
      <c r="G160" s="18">
        <v>63.000000000000014</v>
      </c>
      <c r="H160" s="18">
        <v>60.000000000000007</v>
      </c>
      <c r="I160" s="18">
        <v>19.000000000000007</v>
      </c>
      <c r="J160" s="18">
        <v>0</v>
      </c>
      <c r="K160" s="19">
        <v>225</v>
      </c>
      <c r="L160" s="18">
        <v>4.0000000000000036</v>
      </c>
      <c r="M160" s="18">
        <v>28.000000000000007</v>
      </c>
      <c r="N160" s="18">
        <v>36</v>
      </c>
      <c r="O160" s="18">
        <v>57.000000000000036</v>
      </c>
      <c r="P160" s="18">
        <v>27.000000000000007</v>
      </c>
      <c r="Q160" s="18">
        <v>13</v>
      </c>
      <c r="R160" s="18">
        <v>0</v>
      </c>
      <c r="S160" s="19">
        <v>165.00000000000003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9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9">
        <v>0</v>
      </c>
    </row>
    <row r="161" spans="1:35" ht="33">
      <c r="A161" s="17" t="s">
        <v>193</v>
      </c>
      <c r="B161" s="8" t="s">
        <v>162</v>
      </c>
      <c r="C161" s="10" t="s">
        <v>594</v>
      </c>
      <c r="D161" s="18">
        <v>232.99999999999986</v>
      </c>
      <c r="E161" s="18">
        <v>750.00000000000045</v>
      </c>
      <c r="F161" s="18">
        <v>2325.0000000000027</v>
      </c>
      <c r="G161" s="18">
        <v>10589.999999999996</v>
      </c>
      <c r="H161" s="18">
        <v>8622.9999999999927</v>
      </c>
      <c r="I161" s="18">
        <v>3044.9999999999986</v>
      </c>
      <c r="J161" s="18">
        <v>3</v>
      </c>
      <c r="K161" s="19">
        <v>25568.999999999989</v>
      </c>
      <c r="L161" s="18">
        <v>233.99999999999974</v>
      </c>
      <c r="M161" s="18">
        <v>553</v>
      </c>
      <c r="N161" s="18">
        <v>1471.9999999999984</v>
      </c>
      <c r="O161" s="18">
        <v>6002.9999999999973</v>
      </c>
      <c r="P161" s="18">
        <v>7617.9999999999936</v>
      </c>
      <c r="Q161" s="18">
        <v>2920.0000000000036</v>
      </c>
      <c r="R161" s="18">
        <v>1.0000000000000009</v>
      </c>
      <c r="S161" s="19">
        <v>18801.000000000011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9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9">
        <v>0</v>
      </c>
    </row>
    <row r="162" spans="1:35">
      <c r="A162" s="6" t="s">
        <v>347</v>
      </c>
      <c r="B162" s="9"/>
      <c r="C162" s="9"/>
      <c r="D162" s="20"/>
      <c r="E162" s="20"/>
      <c r="F162" s="20"/>
      <c r="G162" s="20"/>
      <c r="H162" s="20"/>
      <c r="I162" s="20"/>
      <c r="J162" s="20"/>
      <c r="K162" s="21"/>
      <c r="L162" s="20"/>
      <c r="M162" s="20"/>
      <c r="N162" s="20"/>
      <c r="O162" s="20"/>
      <c r="P162" s="20"/>
      <c r="Q162" s="20"/>
      <c r="R162" s="20"/>
      <c r="S162" s="21"/>
      <c r="T162" s="20"/>
      <c r="U162" s="20"/>
      <c r="V162" s="20"/>
      <c r="W162" s="20"/>
      <c r="X162" s="20"/>
      <c r="Y162" s="20"/>
      <c r="Z162" s="20"/>
      <c r="AA162" s="21"/>
      <c r="AB162" s="20"/>
      <c r="AC162" s="20"/>
      <c r="AD162" s="20"/>
      <c r="AE162" s="20"/>
      <c r="AF162" s="20"/>
      <c r="AG162" s="20"/>
      <c r="AH162" s="20"/>
      <c r="AI162" s="21"/>
    </row>
    <row r="163" spans="1:35">
      <c r="A163" s="17" t="s">
        <v>194</v>
      </c>
      <c r="B163" s="8" t="s">
        <v>164</v>
      </c>
      <c r="C163" s="10" t="s">
        <v>595</v>
      </c>
      <c r="D163" s="18">
        <v>172.00000000000017</v>
      </c>
      <c r="E163" s="18">
        <v>288.99999999999977</v>
      </c>
      <c r="F163" s="18">
        <v>523.00000000000011</v>
      </c>
      <c r="G163" s="18">
        <v>1301.0000000000009</v>
      </c>
      <c r="H163" s="18">
        <v>775.9999999999992</v>
      </c>
      <c r="I163" s="18">
        <v>213.00000000000003</v>
      </c>
      <c r="J163" s="18">
        <v>0</v>
      </c>
      <c r="K163" s="19">
        <v>3274.0000000000032</v>
      </c>
      <c r="L163" s="18">
        <v>117</v>
      </c>
      <c r="M163" s="18">
        <v>275.00000000000006</v>
      </c>
      <c r="N163" s="18">
        <v>401.00000000000045</v>
      </c>
      <c r="O163" s="18">
        <v>1280.9999999999989</v>
      </c>
      <c r="P163" s="18">
        <v>898.00000000000114</v>
      </c>
      <c r="Q163" s="18">
        <v>238.99999999999963</v>
      </c>
      <c r="R163" s="18">
        <v>3</v>
      </c>
      <c r="S163" s="19">
        <v>3214.0000000000032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9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9">
        <v>0</v>
      </c>
    </row>
    <row r="164" spans="1:35">
      <c r="A164" s="17" t="s">
        <v>195</v>
      </c>
      <c r="B164" s="8" t="s">
        <v>166</v>
      </c>
      <c r="C164" s="10" t="s">
        <v>596</v>
      </c>
      <c r="D164" s="18">
        <v>61.000000000000014</v>
      </c>
      <c r="E164" s="18">
        <v>140.00000000000009</v>
      </c>
      <c r="F164" s="18">
        <v>85.000000000000043</v>
      </c>
      <c r="G164" s="18">
        <v>200.00000000000006</v>
      </c>
      <c r="H164" s="18">
        <v>207</v>
      </c>
      <c r="I164" s="18">
        <v>86.000000000000028</v>
      </c>
      <c r="J164" s="18">
        <v>1</v>
      </c>
      <c r="K164" s="19">
        <v>780.00000000000023</v>
      </c>
      <c r="L164" s="18">
        <v>55</v>
      </c>
      <c r="M164" s="18">
        <v>85.000000000000014</v>
      </c>
      <c r="N164" s="18">
        <v>73.000000000000085</v>
      </c>
      <c r="O164" s="18">
        <v>200.00000000000009</v>
      </c>
      <c r="P164" s="18">
        <v>184</v>
      </c>
      <c r="Q164" s="18">
        <v>84.000000000000028</v>
      </c>
      <c r="R164" s="18">
        <v>2</v>
      </c>
      <c r="S164" s="19">
        <v>683.00000000000045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9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9">
        <v>0</v>
      </c>
    </row>
    <row r="165" spans="1:35" ht="33">
      <c r="A165" s="17" t="s">
        <v>196</v>
      </c>
      <c r="B165" s="8" t="s">
        <v>167</v>
      </c>
      <c r="C165" s="10" t="s">
        <v>597</v>
      </c>
      <c r="D165" s="18">
        <v>164.00000000000017</v>
      </c>
      <c r="E165" s="18">
        <v>746.00000000000068</v>
      </c>
      <c r="F165" s="18">
        <v>1615.0000000000009</v>
      </c>
      <c r="G165" s="18">
        <v>4704.0000000000045</v>
      </c>
      <c r="H165" s="18">
        <v>3721.9999999999995</v>
      </c>
      <c r="I165" s="18">
        <v>1775.000000000003</v>
      </c>
      <c r="J165" s="18">
        <v>10</v>
      </c>
      <c r="K165" s="19">
        <v>12736</v>
      </c>
      <c r="L165" s="18">
        <v>170</v>
      </c>
      <c r="M165" s="18">
        <v>709.00000000000057</v>
      </c>
      <c r="N165" s="18">
        <v>1656.0000000000014</v>
      </c>
      <c r="O165" s="18">
        <v>5676.0000000000073</v>
      </c>
      <c r="P165" s="18">
        <v>5618.9999999999955</v>
      </c>
      <c r="Q165" s="18">
        <v>2546.0000000000009</v>
      </c>
      <c r="R165" s="18">
        <v>12</v>
      </c>
      <c r="S165" s="19">
        <v>16387.999999999971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9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9">
        <v>0</v>
      </c>
    </row>
    <row r="166" spans="1:35">
      <c r="A166" s="6" t="s">
        <v>348</v>
      </c>
      <c r="B166" s="9"/>
      <c r="C166" s="9"/>
      <c r="D166" s="20"/>
      <c r="E166" s="20"/>
      <c r="F166" s="20"/>
      <c r="G166" s="20"/>
      <c r="H166" s="20"/>
      <c r="I166" s="20"/>
      <c r="J166" s="20"/>
      <c r="K166" s="21"/>
      <c r="L166" s="20"/>
      <c r="M166" s="20"/>
      <c r="N166" s="20"/>
      <c r="O166" s="20"/>
      <c r="P166" s="20"/>
      <c r="Q166" s="20"/>
      <c r="R166" s="20"/>
      <c r="S166" s="21"/>
      <c r="T166" s="20"/>
      <c r="U166" s="20"/>
      <c r="V166" s="20"/>
      <c r="W166" s="20"/>
      <c r="X166" s="20"/>
      <c r="Y166" s="20"/>
      <c r="Z166" s="20"/>
      <c r="AA166" s="21"/>
      <c r="AB166" s="20"/>
      <c r="AC166" s="20"/>
      <c r="AD166" s="20"/>
      <c r="AE166" s="20"/>
      <c r="AF166" s="20"/>
      <c r="AG166" s="20"/>
      <c r="AH166" s="20"/>
      <c r="AI166" s="21"/>
    </row>
    <row r="167" spans="1:35">
      <c r="A167" s="17" t="s">
        <v>197</v>
      </c>
      <c r="B167" s="8" t="s">
        <v>168</v>
      </c>
      <c r="C167" s="10" t="s">
        <v>598</v>
      </c>
      <c r="D167" s="18">
        <v>1.0000000000000002</v>
      </c>
      <c r="E167" s="18">
        <v>5.0000000000000009</v>
      </c>
      <c r="F167" s="18">
        <v>351.00000000000023</v>
      </c>
      <c r="G167" s="18">
        <v>222.00000000000006</v>
      </c>
      <c r="H167" s="18">
        <v>53.000000000000021</v>
      </c>
      <c r="I167" s="18">
        <v>20</v>
      </c>
      <c r="J167" s="18">
        <v>0</v>
      </c>
      <c r="K167" s="19">
        <v>652.00000000000034</v>
      </c>
      <c r="L167" s="18">
        <v>0</v>
      </c>
      <c r="M167" s="18">
        <v>6.0000000000000027</v>
      </c>
      <c r="N167" s="18">
        <v>224.99999999999991</v>
      </c>
      <c r="O167" s="18">
        <v>281.00000000000023</v>
      </c>
      <c r="P167" s="18">
        <v>83.000000000000028</v>
      </c>
      <c r="Q167" s="18">
        <v>11</v>
      </c>
      <c r="R167" s="18">
        <v>0</v>
      </c>
      <c r="S167" s="19">
        <v>606.00000000000011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9">
        <v>0</v>
      </c>
      <c r="AB167" s="18">
        <v>0</v>
      </c>
      <c r="AC167" s="18">
        <v>0</v>
      </c>
      <c r="AD167" s="18">
        <v>0</v>
      </c>
      <c r="AE167" s="18">
        <v>1.0000000000000009</v>
      </c>
      <c r="AF167" s="18">
        <v>0</v>
      </c>
      <c r="AG167" s="18">
        <v>1.0000000000000007</v>
      </c>
      <c r="AH167" s="18">
        <v>0</v>
      </c>
      <c r="AI167" s="19">
        <v>2.0000000000000013</v>
      </c>
    </row>
    <row r="168" spans="1:35">
      <c r="A168" s="17" t="s">
        <v>198</v>
      </c>
      <c r="B168" s="8" t="s">
        <v>169</v>
      </c>
      <c r="C168" s="10" t="s">
        <v>599</v>
      </c>
      <c r="D168" s="18">
        <v>0</v>
      </c>
      <c r="E168" s="18">
        <v>2</v>
      </c>
      <c r="F168" s="18">
        <v>207.00000000000003</v>
      </c>
      <c r="G168" s="18">
        <v>443</v>
      </c>
      <c r="H168" s="18">
        <v>579</v>
      </c>
      <c r="I168" s="18">
        <v>126.99999999999993</v>
      </c>
      <c r="J168" s="18">
        <v>3</v>
      </c>
      <c r="K168" s="19">
        <v>1360.9999999999991</v>
      </c>
      <c r="L168" s="18">
        <v>0</v>
      </c>
      <c r="M168" s="18">
        <v>2</v>
      </c>
      <c r="N168" s="18">
        <v>196.00000000000006</v>
      </c>
      <c r="O168" s="18">
        <v>630.00000000000011</v>
      </c>
      <c r="P168" s="18">
        <v>422.00000000000028</v>
      </c>
      <c r="Q168" s="18">
        <v>107</v>
      </c>
      <c r="R168" s="18">
        <v>2</v>
      </c>
      <c r="S168" s="19">
        <v>1359.0000000000005</v>
      </c>
      <c r="T168" s="18">
        <v>0</v>
      </c>
      <c r="U168" s="18">
        <v>0</v>
      </c>
      <c r="V168" s="18">
        <v>0</v>
      </c>
      <c r="W168" s="18">
        <v>2</v>
      </c>
      <c r="X168" s="18">
        <v>5.0000000000000009</v>
      </c>
      <c r="Y168" s="18">
        <v>0</v>
      </c>
      <c r="Z168" s="18">
        <v>0</v>
      </c>
      <c r="AA168" s="19">
        <v>7</v>
      </c>
      <c r="AB168" s="18">
        <v>0</v>
      </c>
      <c r="AC168" s="18">
        <v>0</v>
      </c>
      <c r="AD168" s="18">
        <v>0</v>
      </c>
      <c r="AE168" s="18">
        <v>2</v>
      </c>
      <c r="AF168" s="18">
        <v>8</v>
      </c>
      <c r="AG168" s="18">
        <v>4.0000000000000018</v>
      </c>
      <c r="AH168" s="18">
        <v>0</v>
      </c>
      <c r="AI168" s="19">
        <v>14</v>
      </c>
    </row>
    <row r="169" spans="1:35">
      <c r="A169" s="17" t="s">
        <v>199</v>
      </c>
      <c r="B169" s="8" t="s">
        <v>170</v>
      </c>
      <c r="C169" s="10" t="s">
        <v>600</v>
      </c>
      <c r="D169" s="18">
        <v>0</v>
      </c>
      <c r="E169" s="18">
        <v>0</v>
      </c>
      <c r="F169" s="18">
        <v>78.000000000000128</v>
      </c>
      <c r="G169" s="18">
        <v>5220.9999999999955</v>
      </c>
      <c r="H169" s="18">
        <v>11707</v>
      </c>
      <c r="I169" s="18">
        <v>7341.9999999999927</v>
      </c>
      <c r="J169" s="18">
        <v>12</v>
      </c>
      <c r="K169" s="19">
        <v>24359.999999999982</v>
      </c>
      <c r="L169" s="18">
        <v>0</v>
      </c>
      <c r="M169" s="18">
        <v>0</v>
      </c>
      <c r="N169" s="18">
        <v>81</v>
      </c>
      <c r="O169" s="18">
        <v>7427</v>
      </c>
      <c r="P169" s="18">
        <v>16536.999999999975</v>
      </c>
      <c r="Q169" s="18">
        <v>11388.000000000007</v>
      </c>
      <c r="R169" s="18">
        <v>57.999999999999936</v>
      </c>
      <c r="S169" s="19">
        <v>35490.999999999949</v>
      </c>
      <c r="T169" s="18">
        <v>0</v>
      </c>
      <c r="U169" s="18">
        <v>0</v>
      </c>
      <c r="V169" s="18">
        <v>0</v>
      </c>
      <c r="W169" s="18">
        <v>22</v>
      </c>
      <c r="X169" s="18">
        <v>130.00000000000043</v>
      </c>
      <c r="Y169" s="18">
        <v>123.00000000000003</v>
      </c>
      <c r="Z169" s="18">
        <v>0</v>
      </c>
      <c r="AA169" s="19">
        <v>275.00000000000034</v>
      </c>
      <c r="AB169" s="18">
        <v>0</v>
      </c>
      <c r="AC169" s="18">
        <v>0</v>
      </c>
      <c r="AD169" s="18">
        <v>1.0000000000000016</v>
      </c>
      <c r="AE169" s="18">
        <v>17.000000000000014</v>
      </c>
      <c r="AF169" s="18">
        <v>102.00000000000004</v>
      </c>
      <c r="AG169" s="18">
        <v>161.99999999999989</v>
      </c>
      <c r="AH169" s="18">
        <v>0</v>
      </c>
      <c r="AI169" s="19">
        <v>282.00000000000017</v>
      </c>
    </row>
    <row r="170" spans="1:35">
      <c r="A170" s="17" t="s">
        <v>200</v>
      </c>
      <c r="B170" s="8" t="s">
        <v>171</v>
      </c>
      <c r="C170" s="10" t="s">
        <v>601</v>
      </c>
      <c r="D170" s="18">
        <v>0</v>
      </c>
      <c r="E170" s="18">
        <v>0</v>
      </c>
      <c r="F170" s="18">
        <v>5.0000000000000036</v>
      </c>
      <c r="G170" s="18">
        <v>487.00000000000011</v>
      </c>
      <c r="H170" s="18">
        <v>751</v>
      </c>
      <c r="I170" s="18">
        <v>393</v>
      </c>
      <c r="J170" s="18">
        <v>7.0000000000000071</v>
      </c>
      <c r="K170" s="19">
        <v>1643</v>
      </c>
      <c r="L170" s="18">
        <v>0</v>
      </c>
      <c r="M170" s="18">
        <v>0</v>
      </c>
      <c r="N170" s="18">
        <v>3</v>
      </c>
      <c r="O170" s="18">
        <v>569.99999999999977</v>
      </c>
      <c r="P170" s="18">
        <v>1035.9999999999993</v>
      </c>
      <c r="Q170" s="18">
        <v>521.00000000000023</v>
      </c>
      <c r="R170" s="18">
        <v>4</v>
      </c>
      <c r="S170" s="19">
        <v>2134</v>
      </c>
      <c r="T170" s="18">
        <v>0</v>
      </c>
      <c r="U170" s="18">
        <v>0</v>
      </c>
      <c r="V170" s="18">
        <v>0</v>
      </c>
      <c r="W170" s="18">
        <v>1</v>
      </c>
      <c r="X170" s="18">
        <v>11</v>
      </c>
      <c r="Y170" s="18">
        <v>12.000000000000002</v>
      </c>
      <c r="Z170" s="18">
        <v>0</v>
      </c>
      <c r="AA170" s="19">
        <v>24</v>
      </c>
      <c r="AB170" s="18">
        <v>0</v>
      </c>
      <c r="AC170" s="18">
        <v>0</v>
      </c>
      <c r="AD170" s="18">
        <v>0</v>
      </c>
      <c r="AE170" s="18">
        <v>4.0000000000000044</v>
      </c>
      <c r="AF170" s="18">
        <v>8</v>
      </c>
      <c r="AG170" s="18">
        <v>12</v>
      </c>
      <c r="AH170" s="18">
        <v>0</v>
      </c>
      <c r="AI170" s="19">
        <v>24</v>
      </c>
    </row>
    <row r="171" spans="1:35">
      <c r="A171" s="17" t="s">
        <v>201</v>
      </c>
      <c r="B171" s="8" t="s">
        <v>172</v>
      </c>
      <c r="C171" s="10" t="s">
        <v>602</v>
      </c>
      <c r="D171" s="18">
        <v>1</v>
      </c>
      <c r="E171" s="18">
        <v>16.000000000000004</v>
      </c>
      <c r="F171" s="18">
        <v>4.0000000000000009</v>
      </c>
      <c r="G171" s="18">
        <v>192.99999999999991</v>
      </c>
      <c r="H171" s="18">
        <v>386.99999999999977</v>
      </c>
      <c r="I171" s="18">
        <v>204.00000000000006</v>
      </c>
      <c r="J171" s="18">
        <v>1.0000000000000002</v>
      </c>
      <c r="K171" s="19">
        <v>805.99999999999977</v>
      </c>
      <c r="L171" s="18">
        <v>2</v>
      </c>
      <c r="M171" s="18">
        <v>10</v>
      </c>
      <c r="N171" s="18">
        <v>4</v>
      </c>
      <c r="O171" s="18">
        <v>232.00000000000006</v>
      </c>
      <c r="P171" s="18">
        <v>492.00000000000006</v>
      </c>
      <c r="Q171" s="18">
        <v>216.00000000000006</v>
      </c>
      <c r="R171" s="18">
        <v>1.0000000000000002</v>
      </c>
      <c r="S171" s="19">
        <v>957.00000000000011</v>
      </c>
      <c r="T171" s="18">
        <v>0</v>
      </c>
      <c r="U171" s="18">
        <v>0</v>
      </c>
      <c r="V171" s="18">
        <v>0</v>
      </c>
      <c r="W171" s="18">
        <v>1.0000000000000004</v>
      </c>
      <c r="X171" s="18">
        <v>3</v>
      </c>
      <c r="Y171" s="18">
        <v>1</v>
      </c>
      <c r="Z171" s="18">
        <v>0</v>
      </c>
      <c r="AA171" s="19">
        <v>5</v>
      </c>
      <c r="AB171" s="18">
        <v>0</v>
      </c>
      <c r="AC171" s="18">
        <v>0</v>
      </c>
      <c r="AD171" s="18">
        <v>0</v>
      </c>
      <c r="AE171" s="18">
        <v>0</v>
      </c>
      <c r="AF171" s="18">
        <v>8</v>
      </c>
      <c r="AG171" s="18">
        <v>1.0000000000000002</v>
      </c>
      <c r="AH171" s="18">
        <v>0</v>
      </c>
      <c r="AI171" s="19">
        <v>9</v>
      </c>
    </row>
    <row r="172" spans="1:35">
      <c r="A172" s="17" t="s">
        <v>202</v>
      </c>
      <c r="B172" s="8" t="s">
        <v>173</v>
      </c>
      <c r="C172" s="10" t="s">
        <v>603</v>
      </c>
      <c r="D172" s="18">
        <v>0</v>
      </c>
      <c r="E172" s="18">
        <v>0</v>
      </c>
      <c r="F172" s="18">
        <v>10.000000000000004</v>
      </c>
      <c r="G172" s="18">
        <v>5835.00000000001</v>
      </c>
      <c r="H172" s="18">
        <v>16260.000000000013</v>
      </c>
      <c r="I172" s="18">
        <v>7399.9999999999964</v>
      </c>
      <c r="J172" s="18">
        <v>48.999999999999893</v>
      </c>
      <c r="K172" s="19">
        <v>29554</v>
      </c>
      <c r="L172" s="18">
        <v>0</v>
      </c>
      <c r="M172" s="18">
        <v>0</v>
      </c>
      <c r="N172" s="18">
        <v>11.000000000000002</v>
      </c>
      <c r="O172" s="18">
        <v>2164.9999999999986</v>
      </c>
      <c r="P172" s="18">
        <v>8052.9999999999973</v>
      </c>
      <c r="Q172" s="18">
        <v>6397.0000000000045</v>
      </c>
      <c r="R172" s="18">
        <v>61.999999999999908</v>
      </c>
      <c r="S172" s="19">
        <v>16687.999999999996</v>
      </c>
      <c r="T172" s="18">
        <v>0</v>
      </c>
      <c r="U172" s="18">
        <v>0</v>
      </c>
      <c r="V172" s="18">
        <v>2.0000000000000027</v>
      </c>
      <c r="W172" s="18">
        <v>238.00000000000043</v>
      </c>
      <c r="X172" s="18">
        <v>1302.0000000000014</v>
      </c>
      <c r="Y172" s="18">
        <v>1211.9999999999993</v>
      </c>
      <c r="Z172" s="18">
        <v>6.000000000000008</v>
      </c>
      <c r="AA172" s="19">
        <v>2759.9999999999982</v>
      </c>
      <c r="AB172" s="18">
        <v>0</v>
      </c>
      <c r="AC172" s="18">
        <v>0</v>
      </c>
      <c r="AD172" s="18">
        <v>0</v>
      </c>
      <c r="AE172" s="18">
        <v>105.00000000000014</v>
      </c>
      <c r="AF172" s="18">
        <v>749.99999999999966</v>
      </c>
      <c r="AG172" s="18">
        <v>1176.0000000000027</v>
      </c>
      <c r="AH172" s="18">
        <v>0</v>
      </c>
      <c r="AI172" s="19">
        <v>2031.0000000000002</v>
      </c>
    </row>
    <row r="173" spans="1:35">
      <c r="A173" s="17" t="s">
        <v>203</v>
      </c>
      <c r="B173" s="8" t="s">
        <v>174</v>
      </c>
      <c r="C173" s="10" t="s">
        <v>604</v>
      </c>
      <c r="D173" s="18">
        <v>1.0000000000000024</v>
      </c>
      <c r="E173" s="18">
        <v>2.000000000000008</v>
      </c>
      <c r="F173" s="18">
        <v>40</v>
      </c>
      <c r="G173" s="18">
        <v>6220.9999999999818</v>
      </c>
      <c r="H173" s="18">
        <v>16439.000000000025</v>
      </c>
      <c r="I173" s="18">
        <v>7522.0000000000173</v>
      </c>
      <c r="J173" s="18">
        <v>11</v>
      </c>
      <c r="K173" s="19">
        <v>30235.999999999996</v>
      </c>
      <c r="L173" s="18">
        <v>2.0000000000000053</v>
      </c>
      <c r="M173" s="18">
        <v>8.0000000000000373</v>
      </c>
      <c r="N173" s="18">
        <v>35.000000000000085</v>
      </c>
      <c r="O173" s="18">
        <v>5400.0000000000018</v>
      </c>
      <c r="P173" s="18">
        <v>13206.999999999985</v>
      </c>
      <c r="Q173" s="18">
        <v>6961.0000000000146</v>
      </c>
      <c r="R173" s="18">
        <v>6.0000000000000115</v>
      </c>
      <c r="S173" s="19">
        <v>25619.000000000015</v>
      </c>
      <c r="T173" s="18">
        <v>1.0000000000000033</v>
      </c>
      <c r="U173" s="18">
        <v>0</v>
      </c>
      <c r="V173" s="18">
        <v>1.0000000000000033</v>
      </c>
      <c r="W173" s="18">
        <v>115</v>
      </c>
      <c r="X173" s="18">
        <v>646.99999999999955</v>
      </c>
      <c r="Y173" s="18">
        <v>654.00000000000023</v>
      </c>
      <c r="Z173" s="18">
        <v>2.000000000000008</v>
      </c>
      <c r="AA173" s="19">
        <v>1420.0000000000014</v>
      </c>
      <c r="AB173" s="18">
        <v>0</v>
      </c>
      <c r="AC173" s="18">
        <v>0</v>
      </c>
      <c r="AD173" s="18">
        <v>0</v>
      </c>
      <c r="AE173" s="18">
        <v>45.000000000000021</v>
      </c>
      <c r="AF173" s="18">
        <v>330.99999999999949</v>
      </c>
      <c r="AG173" s="18">
        <v>561.99999999999841</v>
      </c>
      <c r="AH173" s="18">
        <v>1.0000000000000007</v>
      </c>
      <c r="AI173" s="19">
        <v>938.99999999999864</v>
      </c>
    </row>
    <row r="174" spans="1:35">
      <c r="A174" s="17" t="s">
        <v>204</v>
      </c>
      <c r="B174" s="8" t="s">
        <v>175</v>
      </c>
      <c r="C174" s="10" t="s">
        <v>605</v>
      </c>
      <c r="D174" s="18">
        <v>0</v>
      </c>
      <c r="E174" s="18">
        <v>0</v>
      </c>
      <c r="F174" s="18">
        <v>0</v>
      </c>
      <c r="G174" s="18">
        <v>31.000000000000007</v>
      </c>
      <c r="H174" s="18">
        <v>58.000000000000007</v>
      </c>
      <c r="I174" s="18">
        <v>27</v>
      </c>
      <c r="J174" s="18">
        <v>0</v>
      </c>
      <c r="K174" s="19">
        <v>116.00000000000009</v>
      </c>
      <c r="L174" s="18">
        <v>0</v>
      </c>
      <c r="M174" s="18">
        <v>0</v>
      </c>
      <c r="N174" s="18">
        <v>0</v>
      </c>
      <c r="O174" s="18">
        <v>79.999999999999943</v>
      </c>
      <c r="P174" s="18">
        <v>71</v>
      </c>
      <c r="Q174" s="18">
        <v>31.000000000000007</v>
      </c>
      <c r="R174" s="18">
        <v>0</v>
      </c>
      <c r="S174" s="19">
        <v>182.00000000000009</v>
      </c>
      <c r="T174" s="18">
        <v>0</v>
      </c>
      <c r="U174" s="18">
        <v>0</v>
      </c>
      <c r="V174" s="18">
        <v>0</v>
      </c>
      <c r="W174" s="18">
        <v>14.000000000000009</v>
      </c>
      <c r="X174" s="18">
        <v>17.000000000000007</v>
      </c>
      <c r="Y174" s="18">
        <v>12</v>
      </c>
      <c r="Z174" s="18">
        <v>0</v>
      </c>
      <c r="AA174" s="19">
        <v>43.000000000000021</v>
      </c>
      <c r="AB174" s="18">
        <v>0</v>
      </c>
      <c r="AC174" s="18">
        <v>0</v>
      </c>
      <c r="AD174" s="18">
        <v>0</v>
      </c>
      <c r="AE174" s="18">
        <v>13</v>
      </c>
      <c r="AF174" s="18">
        <v>22.000000000000018</v>
      </c>
      <c r="AG174" s="18">
        <v>24</v>
      </c>
      <c r="AH174" s="18">
        <v>0</v>
      </c>
      <c r="AI174" s="19">
        <v>59</v>
      </c>
    </row>
    <row r="175" spans="1:35">
      <c r="A175" s="17" t="s">
        <v>205</v>
      </c>
      <c r="B175" s="8" t="s">
        <v>176</v>
      </c>
      <c r="C175" s="10" t="s">
        <v>606</v>
      </c>
      <c r="D175" s="18">
        <v>0</v>
      </c>
      <c r="E175" s="18">
        <v>0</v>
      </c>
      <c r="F175" s="18">
        <v>2</v>
      </c>
      <c r="G175" s="18">
        <v>46.000000000000007</v>
      </c>
      <c r="H175" s="18">
        <v>110.00000000000001</v>
      </c>
      <c r="I175" s="18">
        <v>79.000000000000014</v>
      </c>
      <c r="J175" s="18">
        <v>1</v>
      </c>
      <c r="K175" s="19">
        <v>237.99999999999986</v>
      </c>
      <c r="L175" s="18">
        <v>0</v>
      </c>
      <c r="M175" s="18">
        <v>0</v>
      </c>
      <c r="N175" s="18">
        <v>2</v>
      </c>
      <c r="O175" s="18">
        <v>36.000000000000014</v>
      </c>
      <c r="P175" s="18">
        <v>62</v>
      </c>
      <c r="Q175" s="18">
        <v>39.000000000000007</v>
      </c>
      <c r="R175" s="18">
        <v>0</v>
      </c>
      <c r="S175" s="19">
        <v>139.00000000000003</v>
      </c>
      <c r="T175" s="18">
        <v>0</v>
      </c>
      <c r="U175" s="18">
        <v>0</v>
      </c>
      <c r="V175" s="18">
        <v>0</v>
      </c>
      <c r="W175" s="18">
        <v>7.0000000000000009</v>
      </c>
      <c r="X175" s="18">
        <v>21</v>
      </c>
      <c r="Y175" s="18">
        <v>18</v>
      </c>
      <c r="Z175" s="18">
        <v>0</v>
      </c>
      <c r="AA175" s="19">
        <v>46</v>
      </c>
      <c r="AB175" s="18">
        <v>0</v>
      </c>
      <c r="AC175" s="18">
        <v>0</v>
      </c>
      <c r="AD175" s="18">
        <v>0</v>
      </c>
      <c r="AE175" s="18">
        <v>3</v>
      </c>
      <c r="AF175" s="18">
        <v>10</v>
      </c>
      <c r="AG175" s="18">
        <v>22.000000000000007</v>
      </c>
      <c r="AH175" s="18">
        <v>0</v>
      </c>
      <c r="AI175" s="19">
        <v>35</v>
      </c>
    </row>
    <row r="176" spans="1:35">
      <c r="A176" s="17" t="s">
        <v>206</v>
      </c>
      <c r="B176" s="8" t="s">
        <v>177</v>
      </c>
      <c r="C176" s="10" t="s">
        <v>607</v>
      </c>
      <c r="D176" s="18">
        <v>12.000000000000002</v>
      </c>
      <c r="E176" s="18">
        <v>2.0000000000000027</v>
      </c>
      <c r="F176" s="18">
        <v>15.000000000000004</v>
      </c>
      <c r="G176" s="18">
        <v>867.99999999999966</v>
      </c>
      <c r="H176" s="18">
        <v>3661.9999999999955</v>
      </c>
      <c r="I176" s="18">
        <v>2502.9999999999964</v>
      </c>
      <c r="J176" s="18">
        <v>1.0000000000000013</v>
      </c>
      <c r="K176" s="19">
        <v>7063</v>
      </c>
      <c r="L176" s="18">
        <v>9</v>
      </c>
      <c r="M176" s="18">
        <v>7.0000000000000044</v>
      </c>
      <c r="N176" s="18">
        <v>16.000000000000014</v>
      </c>
      <c r="O176" s="18">
        <v>698.99999999999977</v>
      </c>
      <c r="P176" s="18">
        <v>2857.0000000000018</v>
      </c>
      <c r="Q176" s="18">
        <v>2618.9999999999968</v>
      </c>
      <c r="R176" s="18">
        <v>1.0000000000000022</v>
      </c>
      <c r="S176" s="19">
        <v>6208.0000000000036</v>
      </c>
      <c r="T176" s="18">
        <v>0</v>
      </c>
      <c r="U176" s="18">
        <v>0</v>
      </c>
      <c r="V176" s="18">
        <v>0</v>
      </c>
      <c r="W176" s="18">
        <v>91.999999999999915</v>
      </c>
      <c r="X176" s="18">
        <v>480.00000000000114</v>
      </c>
      <c r="Y176" s="18">
        <v>594.00000000000034</v>
      </c>
      <c r="Z176" s="18">
        <v>2.0000000000000022</v>
      </c>
      <c r="AA176" s="19">
        <v>1167.9999999999995</v>
      </c>
      <c r="AB176" s="18">
        <v>2.0000000000000022</v>
      </c>
      <c r="AC176" s="18">
        <v>1.0000000000000022</v>
      </c>
      <c r="AD176" s="18">
        <v>3.0000000000000022</v>
      </c>
      <c r="AE176" s="18">
        <v>62.000000000000007</v>
      </c>
      <c r="AF176" s="18">
        <v>396.00000000000028</v>
      </c>
      <c r="AG176" s="18">
        <v>580.00000000000045</v>
      </c>
      <c r="AH176" s="18">
        <v>0</v>
      </c>
      <c r="AI176" s="19">
        <v>1043.9999999999998</v>
      </c>
    </row>
    <row r="177" spans="1:35">
      <c r="A177" s="17" t="s">
        <v>207</v>
      </c>
      <c r="B177" s="8" t="s">
        <v>178</v>
      </c>
      <c r="C177" s="10" t="s">
        <v>608</v>
      </c>
      <c r="D177" s="18">
        <v>63</v>
      </c>
      <c r="E177" s="18">
        <v>57.000000000000092</v>
      </c>
      <c r="F177" s="18">
        <v>151.00000000000006</v>
      </c>
      <c r="G177" s="18">
        <v>1650.0000000000002</v>
      </c>
      <c r="H177" s="18">
        <v>2870</v>
      </c>
      <c r="I177" s="18">
        <v>1550.0000000000009</v>
      </c>
      <c r="J177" s="18">
        <v>1.0000000000000013</v>
      </c>
      <c r="K177" s="19">
        <v>6342.00000000001</v>
      </c>
      <c r="L177" s="18">
        <v>48.000000000000107</v>
      </c>
      <c r="M177" s="18">
        <v>30.000000000000021</v>
      </c>
      <c r="N177" s="18">
        <v>146</v>
      </c>
      <c r="O177" s="18">
        <v>1645.0000000000007</v>
      </c>
      <c r="P177" s="18">
        <v>2485.9999999999968</v>
      </c>
      <c r="Q177" s="18">
        <v>1593.0000000000007</v>
      </c>
      <c r="R177" s="18">
        <v>0</v>
      </c>
      <c r="S177" s="19">
        <v>5948.0000000000036</v>
      </c>
      <c r="T177" s="18">
        <v>3</v>
      </c>
      <c r="U177" s="18">
        <v>2.0000000000000022</v>
      </c>
      <c r="V177" s="18">
        <v>4.0000000000000044</v>
      </c>
      <c r="W177" s="18">
        <v>83.000000000000171</v>
      </c>
      <c r="X177" s="18">
        <v>281.99999999999989</v>
      </c>
      <c r="Y177" s="18">
        <v>256</v>
      </c>
      <c r="Z177" s="18">
        <v>4.0000000000000044</v>
      </c>
      <c r="AA177" s="19">
        <v>633.99999999999898</v>
      </c>
      <c r="AB177" s="18">
        <v>10.000000000000005</v>
      </c>
      <c r="AC177" s="18">
        <v>4.0000000000000098</v>
      </c>
      <c r="AD177" s="18">
        <v>4.0000000000000053</v>
      </c>
      <c r="AE177" s="18">
        <v>71.000000000000043</v>
      </c>
      <c r="AF177" s="18">
        <v>162.99999999999991</v>
      </c>
      <c r="AG177" s="18">
        <v>221.0000000000002</v>
      </c>
      <c r="AH177" s="18">
        <v>0</v>
      </c>
      <c r="AI177" s="19">
        <v>473.00000000000023</v>
      </c>
    </row>
    <row r="178" spans="1:35">
      <c r="A178" s="17" t="s">
        <v>208</v>
      </c>
      <c r="B178" s="8" t="s">
        <v>179</v>
      </c>
      <c r="C178" s="10" t="s">
        <v>609</v>
      </c>
      <c r="D178" s="18">
        <v>10</v>
      </c>
      <c r="E178" s="18">
        <v>14.000000000000036</v>
      </c>
      <c r="F178" s="18">
        <v>79</v>
      </c>
      <c r="G178" s="18">
        <v>3596.0000000000005</v>
      </c>
      <c r="H178" s="18">
        <v>13483.000000000009</v>
      </c>
      <c r="I178" s="18">
        <v>10041.000000000009</v>
      </c>
      <c r="J178" s="18">
        <v>36</v>
      </c>
      <c r="K178" s="19">
        <v>27258.999999999975</v>
      </c>
      <c r="L178" s="18">
        <v>9</v>
      </c>
      <c r="M178" s="18">
        <v>14.000000000000011</v>
      </c>
      <c r="N178" s="18">
        <v>48</v>
      </c>
      <c r="O178" s="18">
        <v>1958.9999999999977</v>
      </c>
      <c r="P178" s="18">
        <v>7780.0000000000109</v>
      </c>
      <c r="Q178" s="18">
        <v>8820.9999999999927</v>
      </c>
      <c r="R178" s="18">
        <v>4.0000000000000027</v>
      </c>
      <c r="S178" s="19">
        <v>18634.999999999971</v>
      </c>
      <c r="T178" s="18">
        <v>2.0000000000000027</v>
      </c>
      <c r="U178" s="18">
        <v>0</v>
      </c>
      <c r="V178" s="18">
        <v>2.0000000000000049</v>
      </c>
      <c r="W178" s="18">
        <v>291.9999999999996</v>
      </c>
      <c r="X178" s="18">
        <v>1076.999999999998</v>
      </c>
      <c r="Y178" s="18">
        <v>888.99999999999852</v>
      </c>
      <c r="Z178" s="18">
        <v>9.000000000000016</v>
      </c>
      <c r="AA178" s="19">
        <v>2270.9999999999955</v>
      </c>
      <c r="AB178" s="18">
        <v>0</v>
      </c>
      <c r="AC178" s="18">
        <v>1.0000000000000024</v>
      </c>
      <c r="AD178" s="18">
        <v>3.0000000000000027</v>
      </c>
      <c r="AE178" s="18">
        <v>111.99999999999977</v>
      </c>
      <c r="AF178" s="18">
        <v>534.99999999999977</v>
      </c>
      <c r="AG178" s="18">
        <v>881.99999999999955</v>
      </c>
      <c r="AH178" s="18">
        <v>1.0000000000000022</v>
      </c>
      <c r="AI178" s="19">
        <v>1533.9999999999991</v>
      </c>
    </row>
    <row r="179" spans="1:35">
      <c r="A179" s="17" t="s">
        <v>209</v>
      </c>
      <c r="B179" s="8" t="s">
        <v>180</v>
      </c>
      <c r="C179" s="10" t="s">
        <v>610</v>
      </c>
      <c r="D179" s="18">
        <v>0</v>
      </c>
      <c r="E179" s="18">
        <v>1.0000000000000004</v>
      </c>
      <c r="F179" s="18">
        <v>4.0000000000000018</v>
      </c>
      <c r="G179" s="18">
        <v>31</v>
      </c>
      <c r="H179" s="18">
        <v>65.000000000000014</v>
      </c>
      <c r="I179" s="18">
        <v>18.000000000000007</v>
      </c>
      <c r="J179" s="18">
        <v>0</v>
      </c>
      <c r="K179" s="19">
        <v>119.00000000000004</v>
      </c>
      <c r="L179" s="18">
        <v>0</v>
      </c>
      <c r="M179" s="18">
        <v>0</v>
      </c>
      <c r="N179" s="18">
        <v>0</v>
      </c>
      <c r="O179" s="18">
        <v>28</v>
      </c>
      <c r="P179" s="18">
        <v>73.000000000000043</v>
      </c>
      <c r="Q179" s="18">
        <v>18.000000000000011</v>
      </c>
      <c r="R179" s="18">
        <v>0</v>
      </c>
      <c r="S179" s="19">
        <v>119.00000000000006</v>
      </c>
      <c r="T179" s="18">
        <v>0</v>
      </c>
      <c r="U179" s="18">
        <v>0</v>
      </c>
      <c r="V179" s="18">
        <v>0</v>
      </c>
      <c r="W179" s="18">
        <v>0</v>
      </c>
      <c r="X179" s="18">
        <v>2</v>
      </c>
      <c r="Y179" s="18">
        <v>6.0000000000000027</v>
      </c>
      <c r="Z179" s="18">
        <v>0</v>
      </c>
      <c r="AA179" s="19">
        <v>8.0000000000000018</v>
      </c>
      <c r="AB179" s="18">
        <v>0</v>
      </c>
      <c r="AC179" s="18">
        <v>0</v>
      </c>
      <c r="AD179" s="18">
        <v>0</v>
      </c>
      <c r="AE179" s="18">
        <v>0</v>
      </c>
      <c r="AF179" s="18">
        <v>1</v>
      </c>
      <c r="AG179" s="18">
        <v>1</v>
      </c>
      <c r="AH179" s="18">
        <v>0</v>
      </c>
      <c r="AI179" s="19">
        <v>2</v>
      </c>
    </row>
    <row r="180" spans="1:35">
      <c r="A180" s="17" t="s">
        <v>210</v>
      </c>
      <c r="B180" s="8" t="s">
        <v>181</v>
      </c>
      <c r="C180" s="10" t="s">
        <v>611</v>
      </c>
      <c r="D180" s="18">
        <v>0</v>
      </c>
      <c r="E180" s="18">
        <v>1</v>
      </c>
      <c r="F180" s="18">
        <v>2</v>
      </c>
      <c r="G180" s="18">
        <v>23</v>
      </c>
      <c r="H180" s="18">
        <v>13</v>
      </c>
      <c r="I180" s="18">
        <v>5.0000000000000009</v>
      </c>
      <c r="J180" s="18">
        <v>0</v>
      </c>
      <c r="K180" s="19">
        <v>44.000000000000014</v>
      </c>
      <c r="L180" s="18">
        <v>0</v>
      </c>
      <c r="M180" s="18">
        <v>0</v>
      </c>
      <c r="N180" s="18">
        <v>1.0000000000000007</v>
      </c>
      <c r="O180" s="18">
        <v>27.000000000000004</v>
      </c>
      <c r="P180" s="18">
        <v>14.000000000000002</v>
      </c>
      <c r="Q180" s="18">
        <v>5</v>
      </c>
      <c r="R180" s="18">
        <v>0</v>
      </c>
      <c r="S180" s="19">
        <v>47.000000000000007</v>
      </c>
      <c r="T180" s="18">
        <v>0</v>
      </c>
      <c r="U180" s="18">
        <v>0</v>
      </c>
      <c r="V180" s="18">
        <v>0</v>
      </c>
      <c r="W180" s="18">
        <v>0</v>
      </c>
      <c r="X180" s="18">
        <v>1</v>
      </c>
      <c r="Y180" s="18">
        <v>1</v>
      </c>
      <c r="Z180" s="18">
        <v>0</v>
      </c>
      <c r="AA180" s="19">
        <v>2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1</v>
      </c>
      <c r="AH180" s="18">
        <v>0</v>
      </c>
      <c r="AI180" s="19">
        <v>1</v>
      </c>
    </row>
    <row r="181" spans="1:35" ht="33">
      <c r="A181" s="17" t="s">
        <v>211</v>
      </c>
      <c r="B181" s="8" t="s">
        <v>182</v>
      </c>
      <c r="C181" s="10" t="s">
        <v>612</v>
      </c>
      <c r="D181" s="18">
        <v>3</v>
      </c>
      <c r="E181" s="18">
        <v>0</v>
      </c>
      <c r="F181" s="18">
        <v>13.000000000000004</v>
      </c>
      <c r="G181" s="18">
        <v>430.00000000000011</v>
      </c>
      <c r="H181" s="18">
        <v>1206.0000000000009</v>
      </c>
      <c r="I181" s="18">
        <v>469</v>
      </c>
      <c r="J181" s="18">
        <v>0</v>
      </c>
      <c r="K181" s="19">
        <v>2120.9999999999982</v>
      </c>
      <c r="L181" s="18">
        <v>0</v>
      </c>
      <c r="M181" s="18">
        <v>0</v>
      </c>
      <c r="N181" s="18">
        <v>13.000000000000007</v>
      </c>
      <c r="O181" s="18">
        <v>358.00000000000023</v>
      </c>
      <c r="P181" s="18">
        <v>642</v>
      </c>
      <c r="Q181" s="18">
        <v>225.00000000000009</v>
      </c>
      <c r="R181" s="18">
        <v>0</v>
      </c>
      <c r="S181" s="19">
        <v>1238.0000000000002</v>
      </c>
      <c r="T181" s="18">
        <v>0</v>
      </c>
      <c r="U181" s="18">
        <v>0</v>
      </c>
      <c r="V181" s="18">
        <v>0</v>
      </c>
      <c r="W181" s="18">
        <v>8.0000000000000053</v>
      </c>
      <c r="X181" s="18">
        <v>23</v>
      </c>
      <c r="Y181" s="18">
        <v>28.000000000000018</v>
      </c>
      <c r="Z181" s="18">
        <v>0</v>
      </c>
      <c r="AA181" s="19">
        <v>59.000000000000014</v>
      </c>
      <c r="AB181" s="18">
        <v>0</v>
      </c>
      <c r="AC181" s="18">
        <v>0</v>
      </c>
      <c r="AD181" s="18">
        <v>0</v>
      </c>
      <c r="AE181" s="18">
        <v>3</v>
      </c>
      <c r="AF181" s="18">
        <v>5.0000000000000018</v>
      </c>
      <c r="AG181" s="18">
        <v>10.000000000000004</v>
      </c>
      <c r="AH181" s="18">
        <v>0</v>
      </c>
      <c r="AI181" s="19">
        <v>18.000000000000004</v>
      </c>
    </row>
    <row r="182" spans="1:35">
      <c r="A182" s="17" t="s">
        <v>212</v>
      </c>
      <c r="B182" s="8" t="s">
        <v>183</v>
      </c>
      <c r="C182" s="10" t="s">
        <v>613</v>
      </c>
      <c r="D182" s="18">
        <v>5</v>
      </c>
      <c r="E182" s="18">
        <v>1.0000000000000002</v>
      </c>
      <c r="F182" s="18">
        <v>37</v>
      </c>
      <c r="G182" s="18">
        <v>500.00000000000074</v>
      </c>
      <c r="H182" s="18">
        <v>424</v>
      </c>
      <c r="I182" s="18">
        <v>155</v>
      </c>
      <c r="J182" s="18">
        <v>0</v>
      </c>
      <c r="K182" s="19">
        <v>1122.0000000000009</v>
      </c>
      <c r="L182" s="18">
        <v>4</v>
      </c>
      <c r="M182" s="18">
        <v>2</v>
      </c>
      <c r="N182" s="18">
        <v>27</v>
      </c>
      <c r="O182" s="18">
        <v>508.00000000000051</v>
      </c>
      <c r="P182" s="18">
        <v>351</v>
      </c>
      <c r="Q182" s="18">
        <v>122.99999999999993</v>
      </c>
      <c r="R182" s="18">
        <v>0</v>
      </c>
      <c r="S182" s="19">
        <v>1014.9999999999997</v>
      </c>
      <c r="T182" s="18">
        <v>0</v>
      </c>
      <c r="U182" s="18">
        <v>0</v>
      </c>
      <c r="V182" s="18">
        <v>0</v>
      </c>
      <c r="W182" s="18">
        <v>3</v>
      </c>
      <c r="X182" s="18">
        <v>7.0000000000000062</v>
      </c>
      <c r="Y182" s="18">
        <v>4</v>
      </c>
      <c r="Z182" s="18">
        <v>0</v>
      </c>
      <c r="AA182" s="19">
        <v>14.000000000000014</v>
      </c>
      <c r="AB182" s="18">
        <v>0</v>
      </c>
      <c r="AC182" s="18">
        <v>0</v>
      </c>
      <c r="AD182" s="18">
        <v>0</v>
      </c>
      <c r="AE182" s="18">
        <v>3</v>
      </c>
      <c r="AF182" s="18">
        <v>4</v>
      </c>
      <c r="AG182" s="18">
        <v>8</v>
      </c>
      <c r="AH182" s="18">
        <v>0</v>
      </c>
      <c r="AI182" s="19">
        <v>15.000000000000028</v>
      </c>
    </row>
    <row r="183" spans="1:35">
      <c r="A183" s="17" t="s">
        <v>213</v>
      </c>
      <c r="B183" s="8" t="s">
        <v>184</v>
      </c>
      <c r="C183" s="10" t="s">
        <v>614</v>
      </c>
      <c r="D183" s="18">
        <v>1</v>
      </c>
      <c r="E183" s="18">
        <v>4</v>
      </c>
      <c r="F183" s="18">
        <v>11</v>
      </c>
      <c r="G183" s="18">
        <v>1359</v>
      </c>
      <c r="H183" s="18">
        <v>1970.000000000002</v>
      </c>
      <c r="I183" s="18">
        <v>906</v>
      </c>
      <c r="J183" s="18">
        <v>0</v>
      </c>
      <c r="K183" s="19">
        <v>4251</v>
      </c>
      <c r="L183" s="18">
        <v>0</v>
      </c>
      <c r="M183" s="18">
        <v>4.0000000000000018</v>
      </c>
      <c r="N183" s="18">
        <v>2</v>
      </c>
      <c r="O183" s="18">
        <v>1488.9999999999995</v>
      </c>
      <c r="P183" s="18">
        <v>2219</v>
      </c>
      <c r="Q183" s="18">
        <v>690.00000000000023</v>
      </c>
      <c r="R183" s="18">
        <v>0</v>
      </c>
      <c r="S183" s="19">
        <v>4404.0000000000027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9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9">
        <v>0</v>
      </c>
    </row>
    <row r="184" spans="1:35">
      <c r="A184" s="17" t="s">
        <v>214</v>
      </c>
      <c r="B184" s="8" t="s">
        <v>185</v>
      </c>
      <c r="C184" s="10" t="s">
        <v>615</v>
      </c>
      <c r="D184" s="18">
        <v>2</v>
      </c>
      <c r="E184" s="18">
        <v>2.0000000000000004</v>
      </c>
      <c r="F184" s="18">
        <v>36</v>
      </c>
      <c r="G184" s="18">
        <v>2830.0000000000005</v>
      </c>
      <c r="H184" s="18">
        <v>3146.0000000000009</v>
      </c>
      <c r="I184" s="18">
        <v>1221.0000000000009</v>
      </c>
      <c r="J184" s="18">
        <v>3.0000000000000004</v>
      </c>
      <c r="K184" s="19">
        <v>7240.0000000000009</v>
      </c>
      <c r="L184" s="18">
        <v>0</v>
      </c>
      <c r="M184" s="18">
        <v>0</v>
      </c>
      <c r="N184" s="18">
        <v>22</v>
      </c>
      <c r="O184" s="18">
        <v>1368.0000000000014</v>
      </c>
      <c r="P184" s="18">
        <v>1136.0000000000025</v>
      </c>
      <c r="Q184" s="18">
        <v>471.00000000000006</v>
      </c>
      <c r="R184" s="18">
        <v>0</v>
      </c>
      <c r="S184" s="19">
        <v>2997.0000000000009</v>
      </c>
      <c r="T184" s="18">
        <v>0</v>
      </c>
      <c r="U184" s="18">
        <v>0</v>
      </c>
      <c r="V184" s="18">
        <v>0</v>
      </c>
      <c r="W184" s="18">
        <v>4</v>
      </c>
      <c r="X184" s="18">
        <v>13</v>
      </c>
      <c r="Y184" s="18">
        <v>3.0000000000000013</v>
      </c>
      <c r="Z184" s="18">
        <v>0</v>
      </c>
      <c r="AA184" s="19">
        <v>20.000000000000014</v>
      </c>
      <c r="AB184" s="18">
        <v>0</v>
      </c>
      <c r="AC184" s="18">
        <v>0</v>
      </c>
      <c r="AD184" s="18">
        <v>0</v>
      </c>
      <c r="AE184" s="18">
        <v>2</v>
      </c>
      <c r="AF184" s="18">
        <v>0</v>
      </c>
      <c r="AG184" s="18">
        <v>1</v>
      </c>
      <c r="AH184" s="18">
        <v>0</v>
      </c>
      <c r="AI184" s="19">
        <v>3.0000000000000018</v>
      </c>
    </row>
    <row r="185" spans="1:35">
      <c r="A185" s="17" t="s">
        <v>215</v>
      </c>
      <c r="B185" s="8" t="s">
        <v>186</v>
      </c>
      <c r="C185" s="10" t="s">
        <v>616</v>
      </c>
      <c r="D185" s="18">
        <v>8.0000000000000089</v>
      </c>
      <c r="E185" s="18">
        <v>108.99999999999993</v>
      </c>
      <c r="F185" s="18">
        <v>244.00000000000017</v>
      </c>
      <c r="G185" s="18">
        <v>825.00000000000125</v>
      </c>
      <c r="H185" s="18">
        <v>1481.9999999999966</v>
      </c>
      <c r="I185" s="18">
        <v>518.00000000000011</v>
      </c>
      <c r="J185" s="18">
        <v>3.0000000000000009</v>
      </c>
      <c r="K185" s="19">
        <v>3189.0000000000032</v>
      </c>
      <c r="L185" s="18">
        <v>13.000000000000007</v>
      </c>
      <c r="M185" s="18">
        <v>63.000000000000021</v>
      </c>
      <c r="N185" s="18">
        <v>227.00000000000003</v>
      </c>
      <c r="O185" s="18">
        <v>598.99999999999955</v>
      </c>
      <c r="P185" s="18">
        <v>954.00000000000057</v>
      </c>
      <c r="Q185" s="18">
        <v>410</v>
      </c>
      <c r="R185" s="18">
        <v>0</v>
      </c>
      <c r="S185" s="19">
        <v>2266.0000000000005</v>
      </c>
      <c r="T185" s="18">
        <v>0</v>
      </c>
      <c r="U185" s="18">
        <v>0</v>
      </c>
      <c r="V185" s="18">
        <v>0</v>
      </c>
      <c r="W185" s="18">
        <v>7</v>
      </c>
      <c r="X185" s="18">
        <v>13.000000000000009</v>
      </c>
      <c r="Y185" s="18">
        <v>6.0000000000000071</v>
      </c>
      <c r="Z185" s="18">
        <v>0</v>
      </c>
      <c r="AA185" s="19">
        <v>26</v>
      </c>
      <c r="AB185" s="18">
        <v>0</v>
      </c>
      <c r="AC185" s="18">
        <v>0</v>
      </c>
      <c r="AD185" s="18">
        <v>0</v>
      </c>
      <c r="AE185" s="18">
        <v>0</v>
      </c>
      <c r="AF185" s="18">
        <v>6</v>
      </c>
      <c r="AG185" s="18">
        <v>9.0000000000000036</v>
      </c>
      <c r="AH185" s="18">
        <v>0</v>
      </c>
      <c r="AI185" s="19">
        <v>15.000000000000012</v>
      </c>
    </row>
    <row r="186" spans="1:35">
      <c r="A186" s="6" t="s">
        <v>349</v>
      </c>
      <c r="B186" s="9"/>
      <c r="C186" s="9"/>
      <c r="D186" s="20"/>
      <c r="E186" s="20"/>
      <c r="F186" s="20"/>
      <c r="G186" s="20"/>
      <c r="H186" s="20"/>
      <c r="I186" s="20"/>
      <c r="J186" s="20"/>
      <c r="K186" s="21"/>
      <c r="L186" s="20"/>
      <c r="M186" s="20"/>
      <c r="N186" s="20"/>
      <c r="O186" s="20"/>
      <c r="P186" s="20"/>
      <c r="Q186" s="20"/>
      <c r="R186" s="20"/>
      <c r="S186" s="21"/>
      <c r="T186" s="20"/>
      <c r="U186" s="20"/>
      <c r="V186" s="20"/>
      <c r="W186" s="20"/>
      <c r="X186" s="20"/>
      <c r="Y186" s="20"/>
      <c r="Z186" s="20"/>
      <c r="AA186" s="21"/>
      <c r="AB186" s="20"/>
      <c r="AC186" s="20"/>
      <c r="AD186" s="20"/>
      <c r="AE186" s="20"/>
      <c r="AF186" s="20"/>
      <c r="AG186" s="20"/>
      <c r="AH186" s="20"/>
      <c r="AI186" s="21"/>
    </row>
    <row r="187" spans="1:35">
      <c r="A187" s="17" t="s">
        <v>216</v>
      </c>
      <c r="B187" s="8" t="s">
        <v>187</v>
      </c>
      <c r="C187" s="10" t="s">
        <v>617</v>
      </c>
      <c r="D187" s="18">
        <v>50.999999999999943</v>
      </c>
      <c r="E187" s="18">
        <v>499.99999999999972</v>
      </c>
      <c r="F187" s="18">
        <v>448.99999999999949</v>
      </c>
      <c r="G187" s="18">
        <v>1104.9999999999993</v>
      </c>
      <c r="H187" s="18">
        <v>457.00000000000011</v>
      </c>
      <c r="I187" s="18">
        <v>131.00000000000003</v>
      </c>
      <c r="J187" s="18">
        <v>0</v>
      </c>
      <c r="K187" s="19">
        <v>2693.0000000000005</v>
      </c>
      <c r="L187" s="18">
        <v>33.000000000000007</v>
      </c>
      <c r="M187" s="18">
        <v>319.99999999999989</v>
      </c>
      <c r="N187" s="18">
        <v>486.00000000000017</v>
      </c>
      <c r="O187" s="18">
        <v>1265</v>
      </c>
      <c r="P187" s="18">
        <v>566.00000000000011</v>
      </c>
      <c r="Q187" s="18">
        <v>154.00000000000017</v>
      </c>
      <c r="R187" s="18">
        <v>2.0000000000000022</v>
      </c>
      <c r="S187" s="19">
        <v>2825.9999999999968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9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9">
        <v>0</v>
      </c>
    </row>
    <row r="188" spans="1:35">
      <c r="A188" s="17" t="s">
        <v>217</v>
      </c>
      <c r="B188" s="8" t="s">
        <v>188</v>
      </c>
      <c r="C188" s="10" t="s">
        <v>618</v>
      </c>
      <c r="D188" s="18">
        <v>1137.9999999999989</v>
      </c>
      <c r="E188" s="18">
        <v>1925.000000000002</v>
      </c>
      <c r="F188" s="18">
        <v>1712</v>
      </c>
      <c r="G188" s="18">
        <v>5329.9999999999918</v>
      </c>
      <c r="H188" s="18">
        <v>2399.0000000000005</v>
      </c>
      <c r="I188" s="18">
        <v>1070.0000000000016</v>
      </c>
      <c r="J188" s="18">
        <v>6</v>
      </c>
      <c r="K188" s="19">
        <v>13580.000000000013</v>
      </c>
      <c r="L188" s="18">
        <v>980.99999999999966</v>
      </c>
      <c r="M188" s="18">
        <v>1547.0000000000016</v>
      </c>
      <c r="N188" s="18">
        <v>1493.0000000000007</v>
      </c>
      <c r="O188" s="18">
        <v>4783.9999999999918</v>
      </c>
      <c r="P188" s="18">
        <v>1808.9999999999964</v>
      </c>
      <c r="Q188" s="18">
        <v>854.00000000000114</v>
      </c>
      <c r="R188" s="18">
        <v>6.0000000000000124</v>
      </c>
      <c r="S188" s="19">
        <v>11474</v>
      </c>
      <c r="T188" s="18">
        <v>1.0000000000000018</v>
      </c>
      <c r="U188" s="18">
        <v>0</v>
      </c>
      <c r="V188" s="18">
        <v>1.0000000000000013</v>
      </c>
      <c r="W188" s="18">
        <v>0</v>
      </c>
      <c r="X188" s="18">
        <v>6.0000000000000027</v>
      </c>
      <c r="Y188" s="18">
        <v>2.0000000000000036</v>
      </c>
      <c r="Z188" s="18">
        <v>0</v>
      </c>
      <c r="AA188" s="19">
        <v>10</v>
      </c>
      <c r="AB188" s="18">
        <v>1.0000000000000024</v>
      </c>
      <c r="AC188" s="18">
        <v>0</v>
      </c>
      <c r="AD188" s="18">
        <v>0</v>
      </c>
      <c r="AE188" s="18">
        <v>0</v>
      </c>
      <c r="AF188" s="18">
        <v>3.0000000000000004</v>
      </c>
      <c r="AG188" s="18">
        <v>1.0000000000000018</v>
      </c>
      <c r="AH188" s="18">
        <v>0</v>
      </c>
      <c r="AI188" s="19">
        <v>5.0000000000000009</v>
      </c>
    </row>
    <row r="189" spans="1:35">
      <c r="A189" s="17" t="s">
        <v>218</v>
      </c>
      <c r="B189" s="8" t="s">
        <v>189</v>
      </c>
      <c r="C189" s="10" t="s">
        <v>619</v>
      </c>
      <c r="D189" s="18">
        <v>0</v>
      </c>
      <c r="E189" s="18">
        <v>8</v>
      </c>
      <c r="F189" s="18">
        <v>7.0000000000000009</v>
      </c>
      <c r="G189" s="18">
        <v>43.000000000000007</v>
      </c>
      <c r="H189" s="18">
        <v>80</v>
      </c>
      <c r="I189" s="18">
        <v>47.000000000000021</v>
      </c>
      <c r="J189" s="18">
        <v>0</v>
      </c>
      <c r="K189" s="19">
        <v>185</v>
      </c>
      <c r="L189" s="18">
        <v>1.0000000000000004</v>
      </c>
      <c r="M189" s="18">
        <v>4</v>
      </c>
      <c r="N189" s="18">
        <v>3.0000000000000004</v>
      </c>
      <c r="O189" s="18">
        <v>88</v>
      </c>
      <c r="P189" s="18">
        <v>127.00000000000001</v>
      </c>
      <c r="Q189" s="18">
        <v>45</v>
      </c>
      <c r="R189" s="18">
        <v>0</v>
      </c>
      <c r="S189" s="19">
        <v>268.00000000000006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1.0000000000000002</v>
      </c>
      <c r="Z189" s="18">
        <v>0</v>
      </c>
      <c r="AA189" s="19">
        <v>1.0000000000000002</v>
      </c>
      <c r="AB189" s="18">
        <v>0</v>
      </c>
      <c r="AC189" s="18">
        <v>0</v>
      </c>
      <c r="AD189" s="18">
        <v>0</v>
      </c>
      <c r="AE189" s="18">
        <v>1.0000000000000004</v>
      </c>
      <c r="AF189" s="18">
        <v>0</v>
      </c>
      <c r="AG189" s="18">
        <v>0</v>
      </c>
      <c r="AH189" s="18">
        <v>0</v>
      </c>
      <c r="AI189" s="19">
        <v>1.0000000000000004</v>
      </c>
    </row>
    <row r="190" spans="1:35">
      <c r="A190" s="17" t="s">
        <v>219</v>
      </c>
      <c r="B190" s="8" t="s">
        <v>190</v>
      </c>
      <c r="C190" s="10" t="s">
        <v>620</v>
      </c>
      <c r="D190" s="18">
        <v>242.99999999999969</v>
      </c>
      <c r="E190" s="18">
        <v>255</v>
      </c>
      <c r="F190" s="18">
        <v>186.99999999999989</v>
      </c>
      <c r="G190" s="18">
        <v>1018.0000000000002</v>
      </c>
      <c r="H190" s="18">
        <v>1766.9999999999998</v>
      </c>
      <c r="I190" s="18">
        <v>1207.0000000000002</v>
      </c>
      <c r="J190" s="18">
        <v>4.0000000000000009</v>
      </c>
      <c r="K190" s="19">
        <v>4681.0000000000018</v>
      </c>
      <c r="L190" s="18">
        <v>192.9999999999998</v>
      </c>
      <c r="M190" s="18">
        <v>223</v>
      </c>
      <c r="N190" s="18">
        <v>185.00000000000017</v>
      </c>
      <c r="O190" s="18">
        <v>660.00000000000023</v>
      </c>
      <c r="P190" s="18">
        <v>1165.0000000000005</v>
      </c>
      <c r="Q190" s="18">
        <v>1040.9999999999998</v>
      </c>
      <c r="R190" s="18">
        <v>1</v>
      </c>
      <c r="S190" s="19">
        <v>3467.9999999999977</v>
      </c>
      <c r="T190" s="18">
        <v>25.000000000000014</v>
      </c>
      <c r="U190" s="18">
        <v>12.000000000000009</v>
      </c>
      <c r="V190" s="18">
        <v>18.000000000000014</v>
      </c>
      <c r="W190" s="18">
        <v>187.00000000000006</v>
      </c>
      <c r="X190" s="18">
        <v>776.99999999999932</v>
      </c>
      <c r="Y190" s="18">
        <v>910.00000000000057</v>
      </c>
      <c r="Z190" s="18">
        <v>11.000000000000016</v>
      </c>
      <c r="AA190" s="19">
        <v>1939.9999999999989</v>
      </c>
      <c r="AB190" s="18">
        <v>25</v>
      </c>
      <c r="AC190" s="18">
        <v>8.0000000000000018</v>
      </c>
      <c r="AD190" s="18">
        <v>9</v>
      </c>
      <c r="AE190" s="18">
        <v>116.00000000000021</v>
      </c>
      <c r="AF190" s="18">
        <v>462.99999999999966</v>
      </c>
      <c r="AG190" s="18">
        <v>705.99999999999966</v>
      </c>
      <c r="AH190" s="18">
        <v>1</v>
      </c>
      <c r="AI190" s="19">
        <v>1327.9999999999995</v>
      </c>
    </row>
    <row r="191" spans="1:35">
      <c r="A191" s="17" t="s">
        <v>220</v>
      </c>
      <c r="B191" s="8" t="s">
        <v>191</v>
      </c>
      <c r="C191" s="10" t="s">
        <v>621</v>
      </c>
      <c r="D191" s="18">
        <v>121.00000000000007</v>
      </c>
      <c r="E191" s="18">
        <v>185</v>
      </c>
      <c r="F191" s="18">
        <v>274</v>
      </c>
      <c r="G191" s="18">
        <v>373</v>
      </c>
      <c r="H191" s="18">
        <v>285</v>
      </c>
      <c r="I191" s="18">
        <v>173</v>
      </c>
      <c r="J191" s="18">
        <v>1</v>
      </c>
      <c r="K191" s="19">
        <v>1412.0000000000005</v>
      </c>
      <c r="L191" s="18">
        <v>80.000000000000014</v>
      </c>
      <c r="M191" s="18">
        <v>122.00000000000009</v>
      </c>
      <c r="N191" s="18">
        <v>144</v>
      </c>
      <c r="O191" s="18">
        <v>455</v>
      </c>
      <c r="P191" s="18">
        <v>249.99999999999986</v>
      </c>
      <c r="Q191" s="18">
        <v>151.99999999999991</v>
      </c>
      <c r="R191" s="18">
        <v>0</v>
      </c>
      <c r="S191" s="19">
        <v>1202.9999999999998</v>
      </c>
      <c r="T191" s="18">
        <v>0</v>
      </c>
      <c r="U191" s="18">
        <v>0</v>
      </c>
      <c r="V191" s="18">
        <v>0</v>
      </c>
      <c r="W191" s="18">
        <v>0</v>
      </c>
      <c r="X191" s="18">
        <v>3</v>
      </c>
      <c r="Y191" s="18">
        <v>2.0000000000000004</v>
      </c>
      <c r="Z191" s="18">
        <v>0</v>
      </c>
      <c r="AA191" s="19">
        <v>5</v>
      </c>
      <c r="AB191" s="18">
        <v>0</v>
      </c>
      <c r="AC191" s="18">
        <v>0</v>
      </c>
      <c r="AD191" s="18">
        <v>0</v>
      </c>
      <c r="AE191" s="18">
        <v>1.0000000000000002</v>
      </c>
      <c r="AF191" s="18">
        <v>1</v>
      </c>
      <c r="AG191" s="18">
        <v>2.0000000000000004</v>
      </c>
      <c r="AH191" s="18">
        <v>0</v>
      </c>
      <c r="AI191" s="19">
        <v>4</v>
      </c>
    </row>
    <row r="192" spans="1:35">
      <c r="A192" s="17" t="s">
        <v>221</v>
      </c>
      <c r="B192" s="8" t="s">
        <v>192</v>
      </c>
      <c r="C192" s="10" t="s">
        <v>622</v>
      </c>
      <c r="D192" s="18">
        <v>1232.9999999999989</v>
      </c>
      <c r="E192" s="18">
        <v>398.00000000000045</v>
      </c>
      <c r="F192" s="18">
        <v>159.00000000000014</v>
      </c>
      <c r="G192" s="18">
        <v>162.00000000000006</v>
      </c>
      <c r="H192" s="18">
        <v>190.9999999999998</v>
      </c>
      <c r="I192" s="18">
        <v>122</v>
      </c>
      <c r="J192" s="18">
        <v>0</v>
      </c>
      <c r="K192" s="19">
        <v>2265.0000000000014</v>
      </c>
      <c r="L192" s="18">
        <v>909.00000000000057</v>
      </c>
      <c r="M192" s="18">
        <v>280.00000000000011</v>
      </c>
      <c r="N192" s="18">
        <v>90</v>
      </c>
      <c r="O192" s="18">
        <v>149.00000000000006</v>
      </c>
      <c r="P192" s="18">
        <v>202.00000000000006</v>
      </c>
      <c r="Q192" s="18">
        <v>126.00000000000009</v>
      </c>
      <c r="R192" s="18">
        <v>0</v>
      </c>
      <c r="S192" s="19">
        <v>1756.0000000000011</v>
      </c>
      <c r="T192" s="18">
        <v>1</v>
      </c>
      <c r="U192" s="18">
        <v>0</v>
      </c>
      <c r="V192" s="18">
        <v>0</v>
      </c>
      <c r="W192" s="18">
        <v>2.0000000000000009</v>
      </c>
      <c r="X192" s="18">
        <v>3</v>
      </c>
      <c r="Y192" s="18">
        <v>3</v>
      </c>
      <c r="Z192" s="18">
        <v>0</v>
      </c>
      <c r="AA192" s="19">
        <v>9.0000000000000071</v>
      </c>
      <c r="AB192" s="18">
        <v>0</v>
      </c>
      <c r="AC192" s="18">
        <v>0</v>
      </c>
      <c r="AD192" s="18">
        <v>0</v>
      </c>
      <c r="AE192" s="18">
        <v>0</v>
      </c>
      <c r="AF192" s="18">
        <v>4.0000000000000009</v>
      </c>
      <c r="AG192" s="18">
        <v>2.0000000000000004</v>
      </c>
      <c r="AH192" s="18">
        <v>0</v>
      </c>
      <c r="AI192" s="19">
        <v>6</v>
      </c>
    </row>
    <row r="193" spans="1:35">
      <c r="A193" s="17" t="s">
        <v>222</v>
      </c>
      <c r="B193" s="8" t="s">
        <v>193</v>
      </c>
      <c r="C193" s="10" t="s">
        <v>623</v>
      </c>
      <c r="D193" s="18">
        <v>176</v>
      </c>
      <c r="E193" s="18">
        <v>273.99999999999989</v>
      </c>
      <c r="F193" s="18">
        <v>466.99999999999949</v>
      </c>
      <c r="G193" s="18">
        <v>1896.0000000000002</v>
      </c>
      <c r="H193" s="18">
        <v>1330.0000000000007</v>
      </c>
      <c r="I193" s="18">
        <v>535.00000000000045</v>
      </c>
      <c r="J193" s="18">
        <v>1.0000000000000002</v>
      </c>
      <c r="K193" s="19">
        <v>4679</v>
      </c>
      <c r="L193" s="18">
        <v>134.00000000000003</v>
      </c>
      <c r="M193" s="18">
        <v>238</v>
      </c>
      <c r="N193" s="18">
        <v>429.00000000000006</v>
      </c>
      <c r="O193" s="18">
        <v>1883.0000000000005</v>
      </c>
      <c r="P193" s="18">
        <v>1047.9999999999995</v>
      </c>
      <c r="Q193" s="18">
        <v>412.00000000000006</v>
      </c>
      <c r="R193" s="18">
        <v>0</v>
      </c>
      <c r="S193" s="19">
        <v>4144.0000000000027</v>
      </c>
      <c r="T193" s="18">
        <v>0</v>
      </c>
      <c r="U193" s="18">
        <v>0</v>
      </c>
      <c r="V193" s="18">
        <v>0</v>
      </c>
      <c r="W193" s="18">
        <v>0</v>
      </c>
      <c r="X193" s="18">
        <v>3.0000000000000009</v>
      </c>
      <c r="Y193" s="18">
        <v>2.0000000000000013</v>
      </c>
      <c r="Z193" s="18">
        <v>0</v>
      </c>
      <c r="AA193" s="19">
        <v>5</v>
      </c>
      <c r="AB193" s="18">
        <v>0</v>
      </c>
      <c r="AC193" s="18">
        <v>0</v>
      </c>
      <c r="AD193" s="18">
        <v>0</v>
      </c>
      <c r="AE193" s="18">
        <v>1.0000000000000002</v>
      </c>
      <c r="AF193" s="18">
        <v>1.0000000000000002</v>
      </c>
      <c r="AG193" s="18">
        <v>5.0000000000000009</v>
      </c>
      <c r="AH193" s="18">
        <v>0</v>
      </c>
      <c r="AI193" s="19">
        <v>7.0000000000000044</v>
      </c>
    </row>
    <row r="194" spans="1:35" ht="33">
      <c r="A194" s="17" t="s">
        <v>223</v>
      </c>
      <c r="B194" s="8" t="s">
        <v>194</v>
      </c>
      <c r="C194" s="10" t="s">
        <v>624</v>
      </c>
      <c r="D194" s="18">
        <v>112.99999999999991</v>
      </c>
      <c r="E194" s="18">
        <v>156.00000000000011</v>
      </c>
      <c r="F194" s="18">
        <v>202.0000000000002</v>
      </c>
      <c r="G194" s="18">
        <v>1074.0000000000011</v>
      </c>
      <c r="H194" s="18">
        <v>6597.9999999999982</v>
      </c>
      <c r="I194" s="18">
        <v>5924.0000000000027</v>
      </c>
      <c r="J194" s="18">
        <v>5.0000000000000027</v>
      </c>
      <c r="K194" s="19">
        <v>14072.000000000007</v>
      </c>
      <c r="L194" s="18">
        <v>94.999999999999915</v>
      </c>
      <c r="M194" s="18">
        <v>116</v>
      </c>
      <c r="N194" s="18">
        <v>139.0000000000002</v>
      </c>
      <c r="O194" s="18">
        <v>510.00000000000028</v>
      </c>
      <c r="P194" s="18">
        <v>960</v>
      </c>
      <c r="Q194" s="18">
        <v>871.99999999999875</v>
      </c>
      <c r="R194" s="18">
        <v>0</v>
      </c>
      <c r="S194" s="19">
        <v>2692.0000000000014</v>
      </c>
      <c r="T194" s="18">
        <v>1</v>
      </c>
      <c r="U194" s="18">
        <v>0</v>
      </c>
      <c r="V194" s="18">
        <v>0</v>
      </c>
      <c r="W194" s="18">
        <v>10</v>
      </c>
      <c r="X194" s="18">
        <v>208.00000000000026</v>
      </c>
      <c r="Y194" s="18">
        <v>266.99999999999977</v>
      </c>
      <c r="Z194" s="18">
        <v>2.0000000000000031</v>
      </c>
      <c r="AA194" s="19">
        <v>488.00000000000017</v>
      </c>
      <c r="AB194" s="18">
        <v>2.0000000000000031</v>
      </c>
      <c r="AC194" s="18">
        <v>0</v>
      </c>
      <c r="AD194" s="18">
        <v>1.0000000000000018</v>
      </c>
      <c r="AE194" s="18">
        <v>3</v>
      </c>
      <c r="AF194" s="18">
        <v>33.000000000000043</v>
      </c>
      <c r="AG194" s="18">
        <v>72.999999999999858</v>
      </c>
      <c r="AH194" s="18">
        <v>0</v>
      </c>
      <c r="AI194" s="19">
        <v>111.99999999999979</v>
      </c>
    </row>
    <row r="195" spans="1:35">
      <c r="A195" s="17" t="s">
        <v>224</v>
      </c>
      <c r="B195" s="8" t="s">
        <v>195</v>
      </c>
      <c r="C195" s="10" t="s">
        <v>625</v>
      </c>
      <c r="D195" s="18">
        <v>74.000000000000028</v>
      </c>
      <c r="E195" s="18">
        <v>1824.9999999999995</v>
      </c>
      <c r="F195" s="18">
        <v>5371.9999999999909</v>
      </c>
      <c r="G195" s="18">
        <v>7529.9999999999973</v>
      </c>
      <c r="H195" s="18">
        <v>9523.9999999999836</v>
      </c>
      <c r="I195" s="18">
        <v>7343.9999999999891</v>
      </c>
      <c r="J195" s="18">
        <v>20.000000000000064</v>
      </c>
      <c r="K195" s="19">
        <v>31688.999999999985</v>
      </c>
      <c r="L195" s="18">
        <v>43.000000000000028</v>
      </c>
      <c r="M195" s="18">
        <v>1180.9999999999977</v>
      </c>
      <c r="N195" s="18">
        <v>3936.9999999999936</v>
      </c>
      <c r="O195" s="18">
        <v>10653.999999999987</v>
      </c>
      <c r="P195" s="18">
        <v>8624.0000000000109</v>
      </c>
      <c r="Q195" s="18">
        <v>6200.0000000000036</v>
      </c>
      <c r="R195" s="18">
        <v>15</v>
      </c>
      <c r="S195" s="19">
        <v>30653.999999999964</v>
      </c>
      <c r="T195" s="18">
        <v>0</v>
      </c>
      <c r="U195" s="18">
        <v>2.0000000000000058</v>
      </c>
      <c r="V195" s="18">
        <v>3.0000000000000004</v>
      </c>
      <c r="W195" s="18">
        <v>8</v>
      </c>
      <c r="X195" s="18">
        <v>51.000000000000014</v>
      </c>
      <c r="Y195" s="18">
        <v>84.000000000000142</v>
      </c>
      <c r="Z195" s="18">
        <v>0</v>
      </c>
      <c r="AA195" s="19">
        <v>148.00000000000011</v>
      </c>
      <c r="AB195" s="18">
        <v>1.0000000000000027</v>
      </c>
      <c r="AC195" s="18">
        <v>0</v>
      </c>
      <c r="AD195" s="18">
        <v>1.0000000000000007</v>
      </c>
      <c r="AE195" s="18">
        <v>7.0000000000000009</v>
      </c>
      <c r="AF195" s="18">
        <v>44</v>
      </c>
      <c r="AG195" s="18">
        <v>91</v>
      </c>
      <c r="AH195" s="18">
        <v>0</v>
      </c>
      <c r="AI195" s="19">
        <v>144.0000000000002</v>
      </c>
    </row>
    <row r="196" spans="1:35">
      <c r="A196" s="17" t="s">
        <v>225</v>
      </c>
      <c r="B196" s="8" t="s">
        <v>196</v>
      </c>
      <c r="C196" s="10" t="s">
        <v>626</v>
      </c>
      <c r="D196" s="18">
        <v>0</v>
      </c>
      <c r="E196" s="18">
        <v>0</v>
      </c>
      <c r="F196" s="18">
        <v>65</v>
      </c>
      <c r="G196" s="18">
        <v>206</v>
      </c>
      <c r="H196" s="18">
        <v>488.00000000000011</v>
      </c>
      <c r="I196" s="18">
        <v>316.00000000000006</v>
      </c>
      <c r="J196" s="18">
        <v>27.000000000000004</v>
      </c>
      <c r="K196" s="19">
        <v>1101.9999999999998</v>
      </c>
      <c r="L196" s="18">
        <v>0</v>
      </c>
      <c r="M196" s="18">
        <v>0</v>
      </c>
      <c r="N196" s="18">
        <v>49.000000000000036</v>
      </c>
      <c r="O196" s="18">
        <v>201.99999999999991</v>
      </c>
      <c r="P196" s="18">
        <v>582</v>
      </c>
      <c r="Q196" s="18">
        <v>458</v>
      </c>
      <c r="R196" s="18">
        <v>9.0000000000000018</v>
      </c>
      <c r="S196" s="19">
        <v>1300</v>
      </c>
      <c r="T196" s="18">
        <v>0</v>
      </c>
      <c r="U196" s="18">
        <v>0</v>
      </c>
      <c r="V196" s="18">
        <v>0</v>
      </c>
      <c r="W196" s="18">
        <v>5.0000000000000027</v>
      </c>
      <c r="X196" s="18">
        <v>11</v>
      </c>
      <c r="Y196" s="18">
        <v>11.000000000000011</v>
      </c>
      <c r="Z196" s="18">
        <v>0</v>
      </c>
      <c r="AA196" s="19">
        <v>27.000000000000014</v>
      </c>
      <c r="AB196" s="18">
        <v>0</v>
      </c>
      <c r="AC196" s="18">
        <v>0</v>
      </c>
      <c r="AD196" s="18">
        <v>0</v>
      </c>
      <c r="AE196" s="18">
        <v>5.0000000000000044</v>
      </c>
      <c r="AF196" s="18">
        <v>26.000000000000011</v>
      </c>
      <c r="AG196" s="18">
        <v>23.000000000000021</v>
      </c>
      <c r="AH196" s="18">
        <v>0</v>
      </c>
      <c r="AI196" s="19">
        <v>54</v>
      </c>
    </row>
    <row r="197" spans="1:35">
      <c r="A197" s="17" t="s">
        <v>226</v>
      </c>
      <c r="B197" s="8" t="s">
        <v>197</v>
      </c>
      <c r="C197" s="10" t="s">
        <v>627</v>
      </c>
      <c r="D197" s="18">
        <v>862.00000000000068</v>
      </c>
      <c r="E197" s="18">
        <v>2185.9999999999995</v>
      </c>
      <c r="F197" s="18">
        <v>1799.9999999999975</v>
      </c>
      <c r="G197" s="18">
        <v>4720.9999999999964</v>
      </c>
      <c r="H197" s="18">
        <v>5973.9999999999918</v>
      </c>
      <c r="I197" s="18">
        <v>4059.9999999999941</v>
      </c>
      <c r="J197" s="18">
        <v>8.000000000000016</v>
      </c>
      <c r="K197" s="19">
        <v>19611.000000000004</v>
      </c>
      <c r="L197" s="18">
        <v>625</v>
      </c>
      <c r="M197" s="18">
        <v>1745.999999999998</v>
      </c>
      <c r="N197" s="18">
        <v>1464.0000000000002</v>
      </c>
      <c r="O197" s="18">
        <v>4090.9999999999945</v>
      </c>
      <c r="P197" s="18">
        <v>4323.9999999999964</v>
      </c>
      <c r="Q197" s="18">
        <v>3211.0000000000014</v>
      </c>
      <c r="R197" s="18">
        <v>6.0000000000000044</v>
      </c>
      <c r="S197" s="19">
        <v>15466.999999999984</v>
      </c>
      <c r="T197" s="18">
        <v>13.000000000000002</v>
      </c>
      <c r="U197" s="18">
        <v>7.0000000000000169</v>
      </c>
      <c r="V197" s="18">
        <v>7.000000000000016</v>
      </c>
      <c r="W197" s="18">
        <v>101.9999999999999</v>
      </c>
      <c r="X197" s="18">
        <v>590</v>
      </c>
      <c r="Y197" s="18">
        <v>866.99999999999898</v>
      </c>
      <c r="Z197" s="18">
        <v>11.000000000000005</v>
      </c>
      <c r="AA197" s="19">
        <v>1597.0000000000009</v>
      </c>
      <c r="AB197" s="18">
        <v>17.000000000000032</v>
      </c>
      <c r="AC197" s="18">
        <v>4.0000000000000115</v>
      </c>
      <c r="AD197" s="18">
        <v>11</v>
      </c>
      <c r="AE197" s="18">
        <v>70.999999999999858</v>
      </c>
      <c r="AF197" s="18">
        <v>342.00000000000051</v>
      </c>
      <c r="AG197" s="18">
        <v>701.99999999999977</v>
      </c>
      <c r="AH197" s="18">
        <v>0</v>
      </c>
      <c r="AI197" s="19">
        <v>1146.999999999997</v>
      </c>
    </row>
    <row r="198" spans="1:35">
      <c r="A198" s="6" t="s">
        <v>350</v>
      </c>
      <c r="B198" s="9"/>
      <c r="C198" s="9"/>
      <c r="D198" s="20"/>
      <c r="E198" s="20"/>
      <c r="F198" s="20"/>
      <c r="G198" s="20"/>
      <c r="H198" s="20"/>
      <c r="I198" s="20"/>
      <c r="J198" s="20"/>
      <c r="K198" s="21"/>
      <c r="L198" s="20"/>
      <c r="M198" s="20"/>
      <c r="N198" s="20"/>
      <c r="O198" s="20"/>
      <c r="P198" s="20"/>
      <c r="Q198" s="20"/>
      <c r="R198" s="20"/>
      <c r="S198" s="21"/>
      <c r="T198" s="20"/>
      <c r="U198" s="20"/>
      <c r="V198" s="20"/>
      <c r="W198" s="20"/>
      <c r="X198" s="20"/>
      <c r="Y198" s="20"/>
      <c r="Z198" s="20"/>
      <c r="AA198" s="21"/>
      <c r="AB198" s="20"/>
      <c r="AC198" s="20"/>
      <c r="AD198" s="20"/>
      <c r="AE198" s="20"/>
      <c r="AF198" s="20"/>
      <c r="AG198" s="20"/>
      <c r="AH198" s="20"/>
      <c r="AI198" s="21"/>
    </row>
    <row r="199" spans="1:35">
      <c r="A199" s="17" t="s">
        <v>227</v>
      </c>
      <c r="B199" s="8" t="s">
        <v>198</v>
      </c>
      <c r="C199" s="10" t="s">
        <v>628</v>
      </c>
      <c r="D199" s="18">
        <v>11</v>
      </c>
      <c r="E199" s="18">
        <v>217</v>
      </c>
      <c r="F199" s="18">
        <v>389.00000000000006</v>
      </c>
      <c r="G199" s="18">
        <v>1208.0000000000002</v>
      </c>
      <c r="H199" s="18">
        <v>640.99999999999955</v>
      </c>
      <c r="I199" s="18">
        <v>185</v>
      </c>
      <c r="J199" s="18">
        <v>0</v>
      </c>
      <c r="K199" s="19">
        <v>2651.0000000000014</v>
      </c>
      <c r="L199" s="18">
        <v>8.0000000000000071</v>
      </c>
      <c r="M199" s="18">
        <v>199.00000000000011</v>
      </c>
      <c r="N199" s="18">
        <v>345.99999999999977</v>
      </c>
      <c r="O199" s="18">
        <v>1164.9999999999993</v>
      </c>
      <c r="P199" s="18">
        <v>449.99999999999989</v>
      </c>
      <c r="Q199" s="18">
        <v>155.9999999999998</v>
      </c>
      <c r="R199" s="18">
        <v>0</v>
      </c>
      <c r="S199" s="19">
        <v>2323.9999999999968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9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9">
        <v>0</v>
      </c>
    </row>
    <row r="200" spans="1:35">
      <c r="A200" s="17" t="s">
        <v>228</v>
      </c>
      <c r="B200" s="8" t="s">
        <v>199</v>
      </c>
      <c r="C200" s="10" t="s">
        <v>629</v>
      </c>
      <c r="D200" s="18">
        <v>41</v>
      </c>
      <c r="E200" s="18">
        <v>96.000000000000028</v>
      </c>
      <c r="F200" s="18">
        <v>226.00000000000009</v>
      </c>
      <c r="G200" s="18">
        <v>718.00000000000023</v>
      </c>
      <c r="H200" s="18">
        <v>731.00000000000011</v>
      </c>
      <c r="I200" s="18">
        <v>289.99999999999983</v>
      </c>
      <c r="J200" s="18">
        <v>0</v>
      </c>
      <c r="K200" s="19">
        <v>2101.9999999999986</v>
      </c>
      <c r="L200" s="18">
        <v>39</v>
      </c>
      <c r="M200" s="18">
        <v>112.00000000000004</v>
      </c>
      <c r="N200" s="18">
        <v>193.00000000000006</v>
      </c>
      <c r="O200" s="18">
        <v>502.00000000000006</v>
      </c>
      <c r="P200" s="18">
        <v>432</v>
      </c>
      <c r="Q200" s="18">
        <v>170.00000000000011</v>
      </c>
      <c r="R200" s="18">
        <v>0</v>
      </c>
      <c r="S200" s="19">
        <v>1448.0000000000002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9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9">
        <v>0</v>
      </c>
    </row>
    <row r="201" spans="1:35" ht="33">
      <c r="A201" s="17" t="s">
        <v>229</v>
      </c>
      <c r="B201" s="8" t="s">
        <v>200</v>
      </c>
      <c r="C201" s="10" t="s">
        <v>630</v>
      </c>
      <c r="D201" s="18">
        <v>1.0000000000000002</v>
      </c>
      <c r="E201" s="18">
        <v>27</v>
      </c>
      <c r="F201" s="18">
        <v>115.00000000000003</v>
      </c>
      <c r="G201" s="18">
        <v>970.99999999999898</v>
      </c>
      <c r="H201" s="18">
        <v>649.99999999999966</v>
      </c>
      <c r="I201" s="18">
        <v>301.99999999999966</v>
      </c>
      <c r="J201" s="18">
        <v>5.0000000000000009</v>
      </c>
      <c r="K201" s="19">
        <v>2070.9999999999982</v>
      </c>
      <c r="L201" s="18">
        <v>1.0000000000000002</v>
      </c>
      <c r="M201" s="18">
        <v>24.000000000000014</v>
      </c>
      <c r="N201" s="18">
        <v>139</v>
      </c>
      <c r="O201" s="18">
        <v>1031.0000000000002</v>
      </c>
      <c r="P201" s="18">
        <v>633</v>
      </c>
      <c r="Q201" s="18">
        <v>255</v>
      </c>
      <c r="R201" s="18">
        <v>3.0000000000000004</v>
      </c>
      <c r="S201" s="19">
        <v>2085.9999999999995</v>
      </c>
      <c r="T201" s="18">
        <v>0</v>
      </c>
      <c r="U201" s="18">
        <v>0</v>
      </c>
      <c r="V201" s="18">
        <v>0</v>
      </c>
      <c r="W201" s="18">
        <v>3.0000000000000018</v>
      </c>
      <c r="X201" s="18">
        <v>6</v>
      </c>
      <c r="Y201" s="18">
        <v>9</v>
      </c>
      <c r="Z201" s="18">
        <v>0</v>
      </c>
      <c r="AA201" s="19">
        <v>18</v>
      </c>
      <c r="AB201" s="18">
        <v>0</v>
      </c>
      <c r="AC201" s="18">
        <v>0</v>
      </c>
      <c r="AD201" s="18">
        <v>0</v>
      </c>
      <c r="AE201" s="18">
        <v>2.0000000000000022</v>
      </c>
      <c r="AF201" s="18">
        <v>5.0000000000000044</v>
      </c>
      <c r="AG201" s="18">
        <v>7</v>
      </c>
      <c r="AH201" s="18">
        <v>0</v>
      </c>
      <c r="AI201" s="19">
        <v>14</v>
      </c>
    </row>
    <row r="202" spans="1:35">
      <c r="A202" s="17" t="s">
        <v>230</v>
      </c>
      <c r="B202" s="8" t="s">
        <v>201</v>
      </c>
      <c r="C202" s="10" t="s">
        <v>631</v>
      </c>
      <c r="D202" s="18">
        <v>29</v>
      </c>
      <c r="E202" s="18">
        <v>308.99999999999949</v>
      </c>
      <c r="F202" s="18">
        <v>2082.9999999999991</v>
      </c>
      <c r="G202" s="18">
        <v>12644.000000000009</v>
      </c>
      <c r="H202" s="18">
        <v>8241</v>
      </c>
      <c r="I202" s="18">
        <v>2985.0000000000018</v>
      </c>
      <c r="J202" s="18">
        <v>32</v>
      </c>
      <c r="K202" s="19">
        <v>26323</v>
      </c>
      <c r="L202" s="18">
        <v>28</v>
      </c>
      <c r="M202" s="18">
        <v>322.00000000000023</v>
      </c>
      <c r="N202" s="18">
        <v>2564</v>
      </c>
      <c r="O202" s="18">
        <v>13233.000000000005</v>
      </c>
      <c r="P202" s="18">
        <v>8405.0000000000073</v>
      </c>
      <c r="Q202" s="18">
        <v>3684.9999999999968</v>
      </c>
      <c r="R202" s="18">
        <v>20</v>
      </c>
      <c r="S202" s="19">
        <v>28256.999999999996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9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9">
        <v>0</v>
      </c>
    </row>
    <row r="203" spans="1:35" ht="33">
      <c r="A203" s="17" t="s">
        <v>231</v>
      </c>
      <c r="B203" s="8" t="s">
        <v>202</v>
      </c>
      <c r="C203" s="10" t="s">
        <v>632</v>
      </c>
      <c r="D203" s="18">
        <v>66.999999999999943</v>
      </c>
      <c r="E203" s="18">
        <v>197.99999999999986</v>
      </c>
      <c r="F203" s="18">
        <v>1348.000000000002</v>
      </c>
      <c r="G203" s="18">
        <v>11998.999999999993</v>
      </c>
      <c r="H203" s="18">
        <v>8509.0000000000055</v>
      </c>
      <c r="I203" s="18">
        <v>2885.9999999999977</v>
      </c>
      <c r="J203" s="18">
        <v>6.0000000000000062</v>
      </c>
      <c r="K203" s="19">
        <v>25012.999999999996</v>
      </c>
      <c r="L203" s="18">
        <v>66</v>
      </c>
      <c r="M203" s="18">
        <v>178.00000000000014</v>
      </c>
      <c r="N203" s="18">
        <v>1821.9999999999995</v>
      </c>
      <c r="O203" s="18">
        <v>12716.999999999982</v>
      </c>
      <c r="P203" s="18">
        <v>8094.9999999999864</v>
      </c>
      <c r="Q203" s="18">
        <v>3448.9999999999927</v>
      </c>
      <c r="R203" s="18">
        <v>9.0000000000000053</v>
      </c>
      <c r="S203" s="19">
        <v>26335.999999999978</v>
      </c>
      <c r="T203" s="18">
        <v>0</v>
      </c>
      <c r="U203" s="18">
        <v>0</v>
      </c>
      <c r="V203" s="18">
        <v>0</v>
      </c>
      <c r="W203" s="18">
        <v>0</v>
      </c>
      <c r="X203" s="18">
        <v>3.0000000000000009</v>
      </c>
      <c r="Y203" s="18">
        <v>3.0000000000000018</v>
      </c>
      <c r="Z203" s="18">
        <v>0</v>
      </c>
      <c r="AA203" s="19">
        <v>6.0000000000000018</v>
      </c>
      <c r="AB203" s="18">
        <v>0</v>
      </c>
      <c r="AC203" s="18">
        <v>0</v>
      </c>
      <c r="AD203" s="18">
        <v>0</v>
      </c>
      <c r="AE203" s="18">
        <v>0</v>
      </c>
      <c r="AF203" s="18">
        <v>1.0000000000000013</v>
      </c>
      <c r="AG203" s="18">
        <v>3.0000000000000009</v>
      </c>
      <c r="AH203" s="18">
        <v>0</v>
      </c>
      <c r="AI203" s="19">
        <v>4.0000000000000062</v>
      </c>
    </row>
    <row r="204" spans="1:35">
      <c r="A204" s="17" t="s">
        <v>232</v>
      </c>
      <c r="B204" s="8" t="s">
        <v>203</v>
      </c>
      <c r="C204" s="10" t="s">
        <v>633</v>
      </c>
      <c r="D204" s="18">
        <v>1.0000000000000016</v>
      </c>
      <c r="E204" s="18">
        <v>138.00000000000003</v>
      </c>
      <c r="F204" s="18">
        <v>2776.0000000000009</v>
      </c>
      <c r="G204" s="18">
        <v>6035.0000000000009</v>
      </c>
      <c r="H204" s="18">
        <v>1153.9999999999993</v>
      </c>
      <c r="I204" s="18">
        <v>303.00000000000017</v>
      </c>
      <c r="J204" s="18">
        <v>1.0000000000000016</v>
      </c>
      <c r="K204" s="19">
        <v>10407.999999999989</v>
      </c>
      <c r="L204" s="18">
        <v>4.0000000000000036</v>
      </c>
      <c r="M204" s="18">
        <v>152.00000000000003</v>
      </c>
      <c r="N204" s="18">
        <v>2546.9999999999964</v>
      </c>
      <c r="O204" s="18">
        <v>5160.0000000000045</v>
      </c>
      <c r="P204" s="18">
        <v>1032.9999999999998</v>
      </c>
      <c r="Q204" s="18">
        <v>239.99999999999989</v>
      </c>
      <c r="R204" s="18">
        <v>0</v>
      </c>
      <c r="S204" s="19">
        <v>9135.9999999999818</v>
      </c>
      <c r="T204" s="18">
        <v>0</v>
      </c>
      <c r="U204" s="18">
        <v>0</v>
      </c>
      <c r="V204" s="18">
        <v>0</v>
      </c>
      <c r="W204" s="18">
        <v>0</v>
      </c>
      <c r="X204" s="18">
        <v>4</v>
      </c>
      <c r="Y204" s="18">
        <v>3.0000000000000022</v>
      </c>
      <c r="Z204" s="18">
        <v>0</v>
      </c>
      <c r="AA204" s="19">
        <v>7</v>
      </c>
      <c r="AB204" s="18">
        <v>0</v>
      </c>
      <c r="AC204" s="18">
        <v>0</v>
      </c>
      <c r="AD204" s="18">
        <v>1.0000000000000022</v>
      </c>
      <c r="AE204" s="18">
        <v>0</v>
      </c>
      <c r="AF204" s="18">
        <v>1.0000000000000011</v>
      </c>
      <c r="AG204" s="18">
        <v>1.0000000000000002</v>
      </c>
      <c r="AH204" s="18">
        <v>0</v>
      </c>
      <c r="AI204" s="19">
        <v>3.0000000000000031</v>
      </c>
    </row>
    <row r="205" spans="1:35">
      <c r="A205" s="17" t="s">
        <v>233</v>
      </c>
      <c r="B205" s="8" t="s">
        <v>204</v>
      </c>
      <c r="C205" s="10" t="s">
        <v>634</v>
      </c>
      <c r="D205" s="18">
        <v>354</v>
      </c>
      <c r="E205" s="18">
        <v>526</v>
      </c>
      <c r="F205" s="18">
        <v>635.9999999999992</v>
      </c>
      <c r="G205" s="18">
        <v>6630.9999999999918</v>
      </c>
      <c r="H205" s="18">
        <v>8537.0000000000055</v>
      </c>
      <c r="I205" s="18">
        <v>3448.0000000000041</v>
      </c>
      <c r="J205" s="18">
        <v>2.0000000000000004</v>
      </c>
      <c r="K205" s="19">
        <v>20134.000000000004</v>
      </c>
      <c r="L205" s="18">
        <v>133.99999999999991</v>
      </c>
      <c r="M205" s="18">
        <v>375.00000000000017</v>
      </c>
      <c r="N205" s="18">
        <v>394.00000000000051</v>
      </c>
      <c r="O205" s="18">
        <v>3298.9999999999982</v>
      </c>
      <c r="P205" s="18">
        <v>2880.0000000000023</v>
      </c>
      <c r="Q205" s="18">
        <v>882.99999999999943</v>
      </c>
      <c r="R205" s="18">
        <v>0</v>
      </c>
      <c r="S205" s="19">
        <v>7965.0000000000027</v>
      </c>
      <c r="T205" s="18">
        <v>0</v>
      </c>
      <c r="U205" s="18">
        <v>0</v>
      </c>
      <c r="V205" s="18">
        <v>0</v>
      </c>
      <c r="W205" s="18">
        <v>4.0000000000000009</v>
      </c>
      <c r="X205" s="18">
        <v>6</v>
      </c>
      <c r="Y205" s="18">
        <v>4.0000000000000018</v>
      </c>
      <c r="Z205" s="18">
        <v>0</v>
      </c>
      <c r="AA205" s="19">
        <v>14</v>
      </c>
      <c r="AB205" s="18">
        <v>3</v>
      </c>
      <c r="AC205" s="18">
        <v>0</v>
      </c>
      <c r="AD205" s="18">
        <v>0</v>
      </c>
      <c r="AE205" s="18">
        <v>3</v>
      </c>
      <c r="AF205" s="18">
        <v>3</v>
      </c>
      <c r="AG205" s="18">
        <v>4.0000000000000009</v>
      </c>
      <c r="AH205" s="18">
        <v>0</v>
      </c>
      <c r="AI205" s="19">
        <v>13.000000000000007</v>
      </c>
    </row>
    <row r="206" spans="1:35">
      <c r="A206" s="17" t="s">
        <v>234</v>
      </c>
      <c r="B206" s="8" t="s">
        <v>205</v>
      </c>
      <c r="C206" s="10" t="s">
        <v>635</v>
      </c>
      <c r="D206" s="18">
        <v>147.00000000000009</v>
      </c>
      <c r="E206" s="18">
        <v>395.00000000000034</v>
      </c>
      <c r="F206" s="18">
        <v>314</v>
      </c>
      <c r="G206" s="18">
        <v>932.99999999999955</v>
      </c>
      <c r="H206" s="18">
        <v>373.00000000000006</v>
      </c>
      <c r="I206" s="18">
        <v>176</v>
      </c>
      <c r="J206" s="18">
        <v>0</v>
      </c>
      <c r="K206" s="19">
        <v>2337.9999999999986</v>
      </c>
      <c r="L206" s="18">
        <v>99.999999999999901</v>
      </c>
      <c r="M206" s="18">
        <v>377</v>
      </c>
      <c r="N206" s="18">
        <v>308.00000000000045</v>
      </c>
      <c r="O206" s="18">
        <v>840.0000000000008</v>
      </c>
      <c r="P206" s="18">
        <v>414.00000000000023</v>
      </c>
      <c r="Q206" s="18">
        <v>217</v>
      </c>
      <c r="R206" s="18">
        <v>0</v>
      </c>
      <c r="S206" s="19">
        <v>2255.9999999999995</v>
      </c>
      <c r="T206" s="18">
        <v>0</v>
      </c>
      <c r="U206" s="18">
        <v>0</v>
      </c>
      <c r="V206" s="18">
        <v>0</v>
      </c>
      <c r="W206" s="18">
        <v>2.0000000000000009</v>
      </c>
      <c r="X206" s="18">
        <v>1.0000000000000004</v>
      </c>
      <c r="Y206" s="18">
        <v>3.0000000000000009</v>
      </c>
      <c r="Z206" s="18">
        <v>0</v>
      </c>
      <c r="AA206" s="19">
        <v>6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2.0000000000000022</v>
      </c>
      <c r="AH206" s="18">
        <v>0</v>
      </c>
      <c r="AI206" s="19">
        <v>2.0000000000000022</v>
      </c>
    </row>
    <row r="207" spans="1:35">
      <c r="A207" s="17" t="s">
        <v>235</v>
      </c>
      <c r="B207" s="8" t="s">
        <v>206</v>
      </c>
      <c r="C207" s="10" t="s">
        <v>636</v>
      </c>
      <c r="D207" s="18">
        <v>303.00000000000028</v>
      </c>
      <c r="E207" s="18">
        <v>750.99999999999943</v>
      </c>
      <c r="F207" s="18">
        <v>996.99999999999875</v>
      </c>
      <c r="G207" s="18">
        <v>6101.0000000000146</v>
      </c>
      <c r="H207" s="18">
        <v>5742.0000000000009</v>
      </c>
      <c r="I207" s="18">
        <v>2704.9999999999905</v>
      </c>
      <c r="J207" s="18">
        <v>7.0000000000000142</v>
      </c>
      <c r="K207" s="19">
        <v>16605.999999999989</v>
      </c>
      <c r="L207" s="18">
        <v>245.9999999999998</v>
      </c>
      <c r="M207" s="18">
        <v>640</v>
      </c>
      <c r="N207" s="18">
        <v>969.00000000000136</v>
      </c>
      <c r="O207" s="18">
        <v>4442.9999999999964</v>
      </c>
      <c r="P207" s="18">
        <v>3186.9999999999914</v>
      </c>
      <c r="Q207" s="18">
        <v>1992.0000000000002</v>
      </c>
      <c r="R207" s="18">
        <v>1.0000000000000022</v>
      </c>
      <c r="S207" s="19">
        <v>11478.000000000007</v>
      </c>
      <c r="T207" s="18">
        <v>2.0000000000000027</v>
      </c>
      <c r="U207" s="18">
        <v>0</v>
      </c>
      <c r="V207" s="18">
        <v>0</v>
      </c>
      <c r="W207" s="18">
        <v>25.000000000000007</v>
      </c>
      <c r="X207" s="18">
        <v>64.999999999999872</v>
      </c>
      <c r="Y207" s="18">
        <v>52</v>
      </c>
      <c r="Z207" s="18">
        <v>0</v>
      </c>
      <c r="AA207" s="19">
        <v>144.00000000000014</v>
      </c>
      <c r="AB207" s="18">
        <v>1.000000000000002</v>
      </c>
      <c r="AC207" s="18">
        <v>0</v>
      </c>
      <c r="AD207" s="18">
        <v>4.0000000000000009</v>
      </c>
      <c r="AE207" s="18">
        <v>18</v>
      </c>
      <c r="AF207" s="18">
        <v>25.000000000000014</v>
      </c>
      <c r="AG207" s="18">
        <v>35.000000000000071</v>
      </c>
      <c r="AH207" s="18">
        <v>0</v>
      </c>
      <c r="AI207" s="19">
        <v>82.999999999999815</v>
      </c>
    </row>
    <row r="208" spans="1:35">
      <c r="A208" s="17" t="s">
        <v>236</v>
      </c>
      <c r="B208" s="8" t="s">
        <v>207</v>
      </c>
      <c r="C208" s="10" t="s">
        <v>637</v>
      </c>
      <c r="D208" s="18">
        <v>0</v>
      </c>
      <c r="E208" s="18">
        <v>0</v>
      </c>
      <c r="F208" s="18">
        <v>1</v>
      </c>
      <c r="G208" s="18">
        <v>591</v>
      </c>
      <c r="H208" s="18">
        <v>753.99999999999966</v>
      </c>
      <c r="I208" s="18">
        <v>146.00000000000003</v>
      </c>
      <c r="J208" s="18">
        <v>7.0000000000000053</v>
      </c>
      <c r="K208" s="19">
        <v>1499.0000000000005</v>
      </c>
      <c r="L208" s="18">
        <v>0</v>
      </c>
      <c r="M208" s="18">
        <v>0</v>
      </c>
      <c r="N208" s="18">
        <v>2</v>
      </c>
      <c r="O208" s="18">
        <v>37</v>
      </c>
      <c r="P208" s="18">
        <v>88</v>
      </c>
      <c r="Q208" s="18">
        <v>52.000000000000036</v>
      </c>
      <c r="R208" s="18">
        <v>1</v>
      </c>
      <c r="S208" s="19">
        <v>180</v>
      </c>
      <c r="T208" s="18">
        <v>0</v>
      </c>
      <c r="U208" s="18">
        <v>0</v>
      </c>
      <c r="V208" s="18">
        <v>0</v>
      </c>
      <c r="W208" s="18">
        <v>53.000000000000007</v>
      </c>
      <c r="X208" s="18">
        <v>111.00000000000003</v>
      </c>
      <c r="Y208" s="18">
        <v>21</v>
      </c>
      <c r="Z208" s="18">
        <v>1</v>
      </c>
      <c r="AA208" s="19">
        <v>186.00000000000003</v>
      </c>
      <c r="AB208" s="18">
        <v>0</v>
      </c>
      <c r="AC208" s="18">
        <v>0</v>
      </c>
      <c r="AD208" s="18">
        <v>0</v>
      </c>
      <c r="AE208" s="18">
        <v>2</v>
      </c>
      <c r="AF208" s="18">
        <v>3</v>
      </c>
      <c r="AG208" s="18">
        <v>7.0000000000000018</v>
      </c>
      <c r="AH208" s="18">
        <v>0</v>
      </c>
      <c r="AI208" s="19">
        <v>12</v>
      </c>
    </row>
    <row r="209" spans="1:35">
      <c r="A209" s="17" t="s">
        <v>237</v>
      </c>
      <c r="B209" s="8" t="s">
        <v>208</v>
      </c>
      <c r="C209" s="10" t="s">
        <v>638</v>
      </c>
      <c r="D209" s="18">
        <v>32.999999999999943</v>
      </c>
      <c r="E209" s="18">
        <v>42</v>
      </c>
      <c r="F209" s="18">
        <v>137.00000000000011</v>
      </c>
      <c r="G209" s="18">
        <v>2435.9999999999991</v>
      </c>
      <c r="H209" s="18">
        <v>6106.0000000000045</v>
      </c>
      <c r="I209" s="18">
        <v>1330.9999999999998</v>
      </c>
      <c r="J209" s="18">
        <v>1</v>
      </c>
      <c r="K209" s="19">
        <v>10086.000000000018</v>
      </c>
      <c r="L209" s="18">
        <v>22</v>
      </c>
      <c r="M209" s="18">
        <v>27</v>
      </c>
      <c r="N209" s="18">
        <v>125.99999999999993</v>
      </c>
      <c r="O209" s="18">
        <v>522.99999999999932</v>
      </c>
      <c r="P209" s="18">
        <v>2274.0000000000023</v>
      </c>
      <c r="Q209" s="18">
        <v>1195.9999999999993</v>
      </c>
      <c r="R209" s="18">
        <v>1</v>
      </c>
      <c r="S209" s="19">
        <v>4169.0000000000027</v>
      </c>
      <c r="T209" s="18">
        <v>3</v>
      </c>
      <c r="U209" s="18">
        <v>2</v>
      </c>
      <c r="V209" s="18">
        <v>1.0000000000000007</v>
      </c>
      <c r="W209" s="18">
        <v>290.00000000000057</v>
      </c>
      <c r="X209" s="18">
        <v>847.00000000000091</v>
      </c>
      <c r="Y209" s="18">
        <v>272.99999999999989</v>
      </c>
      <c r="Z209" s="18">
        <v>3</v>
      </c>
      <c r="AA209" s="19">
        <v>1419.0000000000009</v>
      </c>
      <c r="AB209" s="18">
        <v>2</v>
      </c>
      <c r="AC209" s="18">
        <v>0</v>
      </c>
      <c r="AD209" s="18">
        <v>1</v>
      </c>
      <c r="AE209" s="18">
        <v>35.00000000000005</v>
      </c>
      <c r="AF209" s="18">
        <v>284.00000000000034</v>
      </c>
      <c r="AG209" s="18">
        <v>220.00000000000017</v>
      </c>
      <c r="AH209" s="18">
        <v>0</v>
      </c>
      <c r="AI209" s="19">
        <v>542.00000000000034</v>
      </c>
    </row>
    <row r="210" spans="1:35">
      <c r="A210" s="17" t="s">
        <v>238</v>
      </c>
      <c r="B210" s="8" t="s">
        <v>209</v>
      </c>
      <c r="C210" s="10" t="s">
        <v>639</v>
      </c>
      <c r="D210" s="18">
        <v>4.0000000000000027</v>
      </c>
      <c r="E210" s="18">
        <v>6</v>
      </c>
      <c r="F210" s="18">
        <v>40.000000000000028</v>
      </c>
      <c r="G210" s="18">
        <v>842.99999999999977</v>
      </c>
      <c r="H210" s="18">
        <v>983.00000000000136</v>
      </c>
      <c r="I210" s="18">
        <v>388</v>
      </c>
      <c r="J210" s="18">
        <v>0</v>
      </c>
      <c r="K210" s="19">
        <v>2263.9999999999995</v>
      </c>
      <c r="L210" s="18">
        <v>6</v>
      </c>
      <c r="M210" s="18">
        <v>10</v>
      </c>
      <c r="N210" s="18">
        <v>37</v>
      </c>
      <c r="O210" s="18">
        <v>1812.0000000000016</v>
      </c>
      <c r="P210" s="18">
        <v>1269.0000000000014</v>
      </c>
      <c r="Q210" s="18">
        <v>423.00000000000011</v>
      </c>
      <c r="R210" s="18">
        <v>0</v>
      </c>
      <c r="S210" s="19">
        <v>3557.0000000000005</v>
      </c>
      <c r="T210" s="18">
        <v>0</v>
      </c>
      <c r="U210" s="18">
        <v>0</v>
      </c>
      <c r="V210" s="18">
        <v>0</v>
      </c>
      <c r="W210" s="18">
        <v>3</v>
      </c>
      <c r="X210" s="18">
        <v>11</v>
      </c>
      <c r="Y210" s="18">
        <v>7</v>
      </c>
      <c r="Z210" s="18">
        <v>0</v>
      </c>
      <c r="AA210" s="19">
        <v>21</v>
      </c>
      <c r="AB210" s="18">
        <v>0</v>
      </c>
      <c r="AC210" s="18">
        <v>0</v>
      </c>
      <c r="AD210" s="18">
        <v>0</v>
      </c>
      <c r="AE210" s="18">
        <v>1.0000000000000007</v>
      </c>
      <c r="AF210" s="18">
        <v>3</v>
      </c>
      <c r="AG210" s="18">
        <v>8</v>
      </c>
      <c r="AH210" s="18">
        <v>0</v>
      </c>
      <c r="AI210" s="19">
        <v>12</v>
      </c>
    </row>
    <row r="211" spans="1:35">
      <c r="A211" s="17" t="s">
        <v>239</v>
      </c>
      <c r="B211" s="8" t="s">
        <v>210</v>
      </c>
      <c r="C211" s="10" t="s">
        <v>640</v>
      </c>
      <c r="D211" s="18">
        <v>0</v>
      </c>
      <c r="E211" s="18">
        <v>9.0000000000000107</v>
      </c>
      <c r="F211" s="18">
        <v>129.00000000000017</v>
      </c>
      <c r="G211" s="18">
        <v>2298</v>
      </c>
      <c r="H211" s="18">
        <v>1514</v>
      </c>
      <c r="I211" s="18">
        <v>245.99999999999983</v>
      </c>
      <c r="J211" s="18">
        <v>0</v>
      </c>
      <c r="K211" s="19">
        <v>4196.0000000000036</v>
      </c>
      <c r="L211" s="18">
        <v>0</v>
      </c>
      <c r="M211" s="18">
        <v>3.0000000000000009</v>
      </c>
      <c r="N211" s="18">
        <v>106.9999999999999</v>
      </c>
      <c r="O211" s="18">
        <v>574.00000000000068</v>
      </c>
      <c r="P211" s="18">
        <v>394.9999999999996</v>
      </c>
      <c r="Q211" s="18">
        <v>164.0000000000002</v>
      </c>
      <c r="R211" s="18">
        <v>0</v>
      </c>
      <c r="S211" s="19">
        <v>1243</v>
      </c>
      <c r="T211" s="18">
        <v>0</v>
      </c>
      <c r="U211" s="18">
        <v>0</v>
      </c>
      <c r="V211" s="18">
        <v>1</v>
      </c>
      <c r="W211" s="18">
        <v>25</v>
      </c>
      <c r="X211" s="18">
        <v>35</v>
      </c>
      <c r="Y211" s="18">
        <v>13</v>
      </c>
      <c r="Z211" s="18">
        <v>0</v>
      </c>
      <c r="AA211" s="19">
        <v>74.000000000000057</v>
      </c>
      <c r="AB211" s="18">
        <v>0</v>
      </c>
      <c r="AC211" s="18">
        <v>0</v>
      </c>
      <c r="AD211" s="18">
        <v>1.0000000000000007</v>
      </c>
      <c r="AE211" s="18">
        <v>7.0000000000000036</v>
      </c>
      <c r="AF211" s="18">
        <v>19.000000000000011</v>
      </c>
      <c r="AG211" s="18">
        <v>12</v>
      </c>
      <c r="AH211" s="18">
        <v>0</v>
      </c>
      <c r="AI211" s="19">
        <v>39.000000000000014</v>
      </c>
    </row>
    <row r="212" spans="1:35">
      <c r="A212" s="17" t="s">
        <v>240</v>
      </c>
      <c r="B212" s="8" t="s">
        <v>211</v>
      </c>
      <c r="C212" s="10" t="s">
        <v>641</v>
      </c>
      <c r="D212" s="18">
        <v>48.000000000000078</v>
      </c>
      <c r="E212" s="18">
        <v>79</v>
      </c>
      <c r="F212" s="18">
        <v>143</v>
      </c>
      <c r="G212" s="18">
        <v>1439.9999999999995</v>
      </c>
      <c r="H212" s="18">
        <v>1893.0000000000005</v>
      </c>
      <c r="I212" s="18">
        <v>879.00000000000011</v>
      </c>
      <c r="J212" s="18">
        <v>1</v>
      </c>
      <c r="K212" s="19">
        <v>4483.0000000000018</v>
      </c>
      <c r="L212" s="18">
        <v>44</v>
      </c>
      <c r="M212" s="18">
        <v>74.000000000000099</v>
      </c>
      <c r="N212" s="18">
        <v>169</v>
      </c>
      <c r="O212" s="18">
        <v>1180.9999999999995</v>
      </c>
      <c r="P212" s="18">
        <v>1225.0000000000011</v>
      </c>
      <c r="Q212" s="18">
        <v>860.00000000000057</v>
      </c>
      <c r="R212" s="18">
        <v>0</v>
      </c>
      <c r="S212" s="19">
        <v>3553.0000000000032</v>
      </c>
      <c r="T212" s="18">
        <v>0</v>
      </c>
      <c r="U212" s="18">
        <v>0</v>
      </c>
      <c r="V212" s="18">
        <v>1</v>
      </c>
      <c r="W212" s="18">
        <v>16.000000000000014</v>
      </c>
      <c r="X212" s="18">
        <v>55</v>
      </c>
      <c r="Y212" s="18">
        <v>29.000000000000021</v>
      </c>
      <c r="Z212" s="18">
        <v>0</v>
      </c>
      <c r="AA212" s="19">
        <v>101.00000000000007</v>
      </c>
      <c r="AB212" s="18">
        <v>0</v>
      </c>
      <c r="AC212" s="18">
        <v>0</v>
      </c>
      <c r="AD212" s="18">
        <v>0</v>
      </c>
      <c r="AE212" s="18">
        <v>0</v>
      </c>
      <c r="AF212" s="18">
        <v>17</v>
      </c>
      <c r="AG212" s="18">
        <v>24</v>
      </c>
      <c r="AH212" s="18">
        <v>0</v>
      </c>
      <c r="AI212" s="19">
        <v>40.999999999999943</v>
      </c>
    </row>
    <row r="213" spans="1:35">
      <c r="A213" s="6" t="s">
        <v>351</v>
      </c>
      <c r="B213" s="9"/>
      <c r="C213" s="9"/>
      <c r="D213" s="20"/>
      <c r="E213" s="20"/>
      <c r="F213" s="20"/>
      <c r="G213" s="20"/>
      <c r="H213" s="20"/>
      <c r="I213" s="20"/>
      <c r="J213" s="20"/>
      <c r="K213" s="21"/>
      <c r="L213" s="20"/>
      <c r="M213" s="20"/>
      <c r="N213" s="20"/>
      <c r="O213" s="20"/>
      <c r="P213" s="20"/>
      <c r="Q213" s="20"/>
      <c r="R213" s="20"/>
      <c r="S213" s="21"/>
      <c r="T213" s="20"/>
      <c r="U213" s="20"/>
      <c r="V213" s="20"/>
      <c r="W213" s="20"/>
      <c r="X213" s="20"/>
      <c r="Y213" s="20"/>
      <c r="Z213" s="20"/>
      <c r="AA213" s="21"/>
      <c r="AB213" s="20"/>
      <c r="AC213" s="20"/>
      <c r="AD213" s="20"/>
      <c r="AE213" s="20"/>
      <c r="AF213" s="20"/>
      <c r="AG213" s="20"/>
      <c r="AH213" s="20"/>
      <c r="AI213" s="21"/>
    </row>
    <row r="214" spans="1:35">
      <c r="A214" s="17" t="s">
        <v>241</v>
      </c>
      <c r="B214" s="8" t="s">
        <v>212</v>
      </c>
      <c r="C214" s="10" t="s">
        <v>642</v>
      </c>
      <c r="D214" s="18">
        <v>473.99999999999937</v>
      </c>
      <c r="E214" s="18">
        <v>1744.9999999999982</v>
      </c>
      <c r="F214" s="18">
        <v>3408.0000000000018</v>
      </c>
      <c r="G214" s="18">
        <v>19693.999999999985</v>
      </c>
      <c r="H214" s="18">
        <v>22539.999999999971</v>
      </c>
      <c r="I214" s="18">
        <v>10525.999999999995</v>
      </c>
      <c r="J214" s="18">
        <v>15.000000000000041</v>
      </c>
      <c r="K214" s="19">
        <v>58402.000000000022</v>
      </c>
      <c r="L214" s="18">
        <v>520.99999999999841</v>
      </c>
      <c r="M214" s="18">
        <v>1562.0000000000002</v>
      </c>
      <c r="N214" s="18">
        <v>2627.0000000000041</v>
      </c>
      <c r="O214" s="18">
        <v>13044.999999999995</v>
      </c>
      <c r="P214" s="18">
        <v>16962.999999999935</v>
      </c>
      <c r="Q214" s="18">
        <v>8261.0000000000127</v>
      </c>
      <c r="R214" s="18">
        <v>10.000000000000036</v>
      </c>
      <c r="S214" s="19">
        <v>42989</v>
      </c>
      <c r="T214" s="18">
        <v>0</v>
      </c>
      <c r="U214" s="18">
        <v>0</v>
      </c>
      <c r="V214" s="18">
        <v>1.000000000000004</v>
      </c>
      <c r="W214" s="18">
        <v>4.0000000000000151</v>
      </c>
      <c r="X214" s="18">
        <v>5.0000000000000151</v>
      </c>
      <c r="Y214" s="18">
        <v>12</v>
      </c>
      <c r="Z214" s="18">
        <v>0</v>
      </c>
      <c r="AA214" s="19">
        <v>22</v>
      </c>
      <c r="AB214" s="18">
        <v>0</v>
      </c>
      <c r="AC214" s="18">
        <v>0</v>
      </c>
      <c r="AD214" s="18">
        <v>0</v>
      </c>
      <c r="AE214" s="18">
        <v>1.000000000000004</v>
      </c>
      <c r="AF214" s="18">
        <v>2.0000000000000053</v>
      </c>
      <c r="AG214" s="18">
        <v>18.000000000000036</v>
      </c>
      <c r="AH214" s="18">
        <v>0</v>
      </c>
      <c r="AI214" s="19">
        <v>21.000000000000025</v>
      </c>
    </row>
    <row r="215" spans="1:35">
      <c r="A215" s="17" t="s">
        <v>242</v>
      </c>
      <c r="B215" s="8" t="s">
        <v>213</v>
      </c>
      <c r="C215" s="10" t="s">
        <v>643</v>
      </c>
      <c r="D215" s="18">
        <v>317.99999999999989</v>
      </c>
      <c r="E215" s="18">
        <v>865.00000000000045</v>
      </c>
      <c r="F215" s="18">
        <v>2153.9999999999973</v>
      </c>
      <c r="G215" s="18">
        <v>8712.0000000000055</v>
      </c>
      <c r="H215" s="18">
        <v>8595.9999999999945</v>
      </c>
      <c r="I215" s="18">
        <v>3521.9999999999977</v>
      </c>
      <c r="J215" s="18">
        <v>3.0000000000000009</v>
      </c>
      <c r="K215" s="19">
        <v>24170.000000000044</v>
      </c>
      <c r="L215" s="18">
        <v>323.00000000000006</v>
      </c>
      <c r="M215" s="18">
        <v>688.9999999999992</v>
      </c>
      <c r="N215" s="18">
        <v>1850</v>
      </c>
      <c r="O215" s="18">
        <v>7537.9999999999982</v>
      </c>
      <c r="P215" s="18">
        <v>6184.0000000000055</v>
      </c>
      <c r="Q215" s="18">
        <v>2510.9999999999955</v>
      </c>
      <c r="R215" s="18">
        <v>7.0000000000000169</v>
      </c>
      <c r="S215" s="19">
        <v>19102.000000000033</v>
      </c>
      <c r="T215" s="18">
        <v>0</v>
      </c>
      <c r="U215" s="18">
        <v>0</v>
      </c>
      <c r="V215" s="18">
        <v>0</v>
      </c>
      <c r="W215" s="18">
        <v>1.0000000000000004</v>
      </c>
      <c r="X215" s="18">
        <v>7.0000000000000036</v>
      </c>
      <c r="Y215" s="18">
        <v>4.0000000000000044</v>
      </c>
      <c r="Z215" s="18">
        <v>0</v>
      </c>
      <c r="AA215" s="19">
        <v>12</v>
      </c>
      <c r="AB215" s="18">
        <v>0</v>
      </c>
      <c r="AC215" s="18">
        <v>0</v>
      </c>
      <c r="AD215" s="18">
        <v>0</v>
      </c>
      <c r="AE215" s="18">
        <v>1.0000000000000004</v>
      </c>
      <c r="AF215" s="18">
        <v>2.0000000000000031</v>
      </c>
      <c r="AG215" s="18">
        <v>6.0000000000000071</v>
      </c>
      <c r="AH215" s="18">
        <v>0</v>
      </c>
      <c r="AI215" s="19">
        <v>9</v>
      </c>
    </row>
    <row r="216" spans="1:35">
      <c r="A216" s="7" t="s">
        <v>352</v>
      </c>
      <c r="B216" s="9"/>
      <c r="C216" s="9"/>
      <c r="D216" s="20"/>
      <c r="E216" s="20"/>
      <c r="F216" s="20"/>
      <c r="G216" s="20"/>
      <c r="H216" s="20"/>
      <c r="I216" s="20"/>
      <c r="J216" s="20"/>
      <c r="K216" s="21"/>
      <c r="L216" s="20"/>
      <c r="M216" s="20"/>
      <c r="N216" s="20"/>
      <c r="O216" s="20"/>
      <c r="P216" s="20"/>
      <c r="Q216" s="20"/>
      <c r="R216" s="20"/>
      <c r="S216" s="21"/>
      <c r="T216" s="20"/>
      <c r="U216" s="20"/>
      <c r="V216" s="20"/>
      <c r="W216" s="20"/>
      <c r="X216" s="20"/>
      <c r="Y216" s="20"/>
      <c r="Z216" s="20"/>
      <c r="AA216" s="21"/>
      <c r="AB216" s="20"/>
      <c r="AC216" s="20"/>
      <c r="AD216" s="20"/>
      <c r="AE216" s="20"/>
      <c r="AF216" s="20"/>
      <c r="AG216" s="20"/>
      <c r="AH216" s="20"/>
      <c r="AI216" s="21"/>
    </row>
    <row r="217" spans="1:35">
      <c r="A217" s="17" t="s">
        <v>243</v>
      </c>
      <c r="B217" s="8" t="s">
        <v>214</v>
      </c>
      <c r="C217" s="10" t="s">
        <v>644</v>
      </c>
      <c r="D217" s="18">
        <v>44.999999999999929</v>
      </c>
      <c r="E217" s="18">
        <v>266.00000000000045</v>
      </c>
      <c r="F217" s="18">
        <v>979.00000000000102</v>
      </c>
      <c r="G217" s="18">
        <v>4627.9999999999882</v>
      </c>
      <c r="H217" s="18">
        <v>3474.0000000000005</v>
      </c>
      <c r="I217" s="18">
        <v>1216.0000000000018</v>
      </c>
      <c r="J217" s="18">
        <v>4.0000000000000062</v>
      </c>
      <c r="K217" s="19">
        <v>10611.999999999984</v>
      </c>
      <c r="L217" s="18">
        <v>35</v>
      </c>
      <c r="M217" s="18">
        <v>187.00000000000003</v>
      </c>
      <c r="N217" s="18">
        <v>759.00000000000136</v>
      </c>
      <c r="O217" s="18">
        <v>3054.9999999999959</v>
      </c>
      <c r="P217" s="18">
        <v>4035.0000000000005</v>
      </c>
      <c r="Q217" s="18">
        <v>1381.9999999999989</v>
      </c>
      <c r="R217" s="18">
        <v>5.0000000000000053</v>
      </c>
      <c r="S217" s="19">
        <v>9457.9999999999982</v>
      </c>
      <c r="T217" s="18">
        <v>0</v>
      </c>
      <c r="U217" s="18">
        <v>0</v>
      </c>
      <c r="V217" s="18">
        <v>0</v>
      </c>
      <c r="W217" s="18">
        <v>0</v>
      </c>
      <c r="X217" s="18">
        <v>3</v>
      </c>
      <c r="Y217" s="18">
        <v>0</v>
      </c>
      <c r="Z217" s="18">
        <v>0</v>
      </c>
      <c r="AA217" s="19">
        <v>3</v>
      </c>
      <c r="AB217" s="18">
        <v>0</v>
      </c>
      <c r="AC217" s="18">
        <v>0</v>
      </c>
      <c r="AD217" s="18">
        <v>0</v>
      </c>
      <c r="AE217" s="18">
        <v>0</v>
      </c>
      <c r="AF217" s="18">
        <v>1.0000000000000011</v>
      </c>
      <c r="AG217" s="18">
        <v>2.0000000000000031</v>
      </c>
      <c r="AH217" s="18">
        <v>0</v>
      </c>
      <c r="AI217" s="19">
        <v>3</v>
      </c>
    </row>
    <row r="218" spans="1:35" ht="33">
      <c r="A218" s="17" t="s">
        <v>244</v>
      </c>
      <c r="B218" s="8" t="s">
        <v>215</v>
      </c>
      <c r="C218" s="10" t="s">
        <v>645</v>
      </c>
      <c r="D218" s="18">
        <v>10</v>
      </c>
      <c r="E218" s="18">
        <v>31.000000000000053</v>
      </c>
      <c r="F218" s="18">
        <v>317.99999999999983</v>
      </c>
      <c r="G218" s="18">
        <v>819.00000000000057</v>
      </c>
      <c r="H218" s="18">
        <v>921.00000000000068</v>
      </c>
      <c r="I218" s="18">
        <v>269.00000000000011</v>
      </c>
      <c r="J218" s="18">
        <v>1.0000000000000011</v>
      </c>
      <c r="K218" s="19">
        <v>2369.0000000000009</v>
      </c>
      <c r="L218" s="18">
        <v>4.0000000000000018</v>
      </c>
      <c r="M218" s="18">
        <v>30</v>
      </c>
      <c r="N218" s="18">
        <v>272.99999999999983</v>
      </c>
      <c r="O218" s="18">
        <v>1146</v>
      </c>
      <c r="P218" s="18">
        <v>1544.0000000000002</v>
      </c>
      <c r="Q218" s="18">
        <v>374.00000000000011</v>
      </c>
      <c r="R218" s="18">
        <v>0</v>
      </c>
      <c r="S218" s="19">
        <v>3370.9999999999986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9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9">
        <v>0</v>
      </c>
    </row>
    <row r="219" spans="1:35">
      <c r="A219" s="17" t="s">
        <v>245</v>
      </c>
      <c r="B219" s="8" t="s">
        <v>216</v>
      </c>
      <c r="C219" s="10" t="s">
        <v>646</v>
      </c>
      <c r="D219" s="18">
        <v>32</v>
      </c>
      <c r="E219" s="18">
        <v>69.000000000000014</v>
      </c>
      <c r="F219" s="18">
        <v>161</v>
      </c>
      <c r="G219" s="18">
        <v>168</v>
      </c>
      <c r="H219" s="18">
        <v>83.000000000000028</v>
      </c>
      <c r="I219" s="18">
        <v>23</v>
      </c>
      <c r="J219" s="18">
        <v>0</v>
      </c>
      <c r="K219" s="19">
        <v>535.99999999999955</v>
      </c>
      <c r="L219" s="18">
        <v>9.0000000000000018</v>
      </c>
      <c r="M219" s="18">
        <v>32</v>
      </c>
      <c r="N219" s="18">
        <v>214</v>
      </c>
      <c r="O219" s="18">
        <v>726.00000000000057</v>
      </c>
      <c r="P219" s="18">
        <v>226.0000000000002</v>
      </c>
      <c r="Q219" s="18">
        <v>35</v>
      </c>
      <c r="R219" s="18">
        <v>0</v>
      </c>
      <c r="S219" s="19">
        <v>1242.0000000000002</v>
      </c>
      <c r="T219" s="18">
        <v>0</v>
      </c>
      <c r="U219" s="18">
        <v>0</v>
      </c>
      <c r="V219" s="18">
        <v>1</v>
      </c>
      <c r="W219" s="18">
        <v>2</v>
      </c>
      <c r="X219" s="18">
        <v>0</v>
      </c>
      <c r="Y219" s="18">
        <v>0</v>
      </c>
      <c r="Z219" s="18">
        <v>0</v>
      </c>
      <c r="AA219" s="19">
        <v>3.0000000000000018</v>
      </c>
      <c r="AB219" s="18">
        <v>0</v>
      </c>
      <c r="AC219" s="18">
        <v>0</v>
      </c>
      <c r="AD219" s="18">
        <v>1</v>
      </c>
      <c r="AE219" s="18">
        <v>8.0000000000000036</v>
      </c>
      <c r="AF219" s="18">
        <v>5</v>
      </c>
      <c r="AG219" s="18">
        <v>2.0000000000000004</v>
      </c>
      <c r="AH219" s="18">
        <v>0</v>
      </c>
      <c r="AI219" s="19">
        <v>16.000000000000004</v>
      </c>
    </row>
    <row r="220" spans="1:35">
      <c r="A220" s="17" t="s">
        <v>246</v>
      </c>
      <c r="B220" s="8" t="s">
        <v>217</v>
      </c>
      <c r="C220" s="10" t="s">
        <v>647</v>
      </c>
      <c r="D220" s="18">
        <v>40</v>
      </c>
      <c r="E220" s="18">
        <v>301.00000000000063</v>
      </c>
      <c r="F220" s="18">
        <v>2197.0000000000009</v>
      </c>
      <c r="G220" s="18">
        <v>15572.000000000022</v>
      </c>
      <c r="H220" s="18">
        <v>8199.9999999999982</v>
      </c>
      <c r="I220" s="18">
        <v>2666.0000000000018</v>
      </c>
      <c r="J220" s="18">
        <v>13</v>
      </c>
      <c r="K220" s="19">
        <v>28989.000000000011</v>
      </c>
      <c r="L220" s="18">
        <v>24.000000000000018</v>
      </c>
      <c r="M220" s="18">
        <v>205.00000000000014</v>
      </c>
      <c r="N220" s="18">
        <v>1477.999999999998</v>
      </c>
      <c r="O220" s="18">
        <v>9497.0000000000055</v>
      </c>
      <c r="P220" s="18">
        <v>6858.0000000000136</v>
      </c>
      <c r="Q220" s="18">
        <v>2602.0000000000018</v>
      </c>
      <c r="R220" s="18">
        <v>3.0000000000000031</v>
      </c>
      <c r="S220" s="19">
        <v>20667.000000000025</v>
      </c>
      <c r="T220" s="18">
        <v>0</v>
      </c>
      <c r="U220" s="18">
        <v>0</v>
      </c>
      <c r="V220" s="18">
        <v>0</v>
      </c>
      <c r="W220" s="18">
        <v>13</v>
      </c>
      <c r="X220" s="18">
        <v>17.000000000000007</v>
      </c>
      <c r="Y220" s="18">
        <v>16.000000000000014</v>
      </c>
      <c r="Z220" s="18">
        <v>0</v>
      </c>
      <c r="AA220" s="19">
        <v>46.000000000000107</v>
      </c>
      <c r="AB220" s="18">
        <v>0</v>
      </c>
      <c r="AC220" s="18">
        <v>0</v>
      </c>
      <c r="AD220" s="18">
        <v>0</v>
      </c>
      <c r="AE220" s="18">
        <v>3.000000000000004</v>
      </c>
      <c r="AF220" s="18">
        <v>15.000000000000021</v>
      </c>
      <c r="AG220" s="18">
        <v>27</v>
      </c>
      <c r="AH220" s="18">
        <v>0</v>
      </c>
      <c r="AI220" s="19">
        <v>45</v>
      </c>
    </row>
    <row r="221" spans="1:35">
      <c r="A221" s="17" t="s">
        <v>247</v>
      </c>
      <c r="B221" s="8" t="s">
        <v>218</v>
      </c>
      <c r="C221" s="10" t="s">
        <v>648</v>
      </c>
      <c r="D221" s="18">
        <v>6</v>
      </c>
      <c r="E221" s="18">
        <v>9.0000000000000107</v>
      </c>
      <c r="F221" s="18">
        <v>66</v>
      </c>
      <c r="G221" s="18">
        <v>172.00000000000003</v>
      </c>
      <c r="H221" s="18">
        <v>265</v>
      </c>
      <c r="I221" s="18">
        <v>51</v>
      </c>
      <c r="J221" s="18">
        <v>0</v>
      </c>
      <c r="K221" s="19">
        <v>569</v>
      </c>
      <c r="L221" s="18">
        <v>8.0000000000000036</v>
      </c>
      <c r="M221" s="18">
        <v>7.0000000000000018</v>
      </c>
      <c r="N221" s="18">
        <v>37.000000000000014</v>
      </c>
      <c r="O221" s="18">
        <v>86.999999999999929</v>
      </c>
      <c r="P221" s="18">
        <v>161.99999999999989</v>
      </c>
      <c r="Q221" s="18">
        <v>55.000000000000007</v>
      </c>
      <c r="R221" s="18">
        <v>0</v>
      </c>
      <c r="S221" s="19">
        <v>356.00000000000017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1.0000000000000009</v>
      </c>
      <c r="Z221" s="18">
        <v>0</v>
      </c>
      <c r="AA221" s="19">
        <v>1.0000000000000009</v>
      </c>
      <c r="AB221" s="18">
        <v>0</v>
      </c>
      <c r="AC221" s="18">
        <v>0</v>
      </c>
      <c r="AD221" s="18">
        <v>0</v>
      </c>
      <c r="AE221" s="18">
        <v>1</v>
      </c>
      <c r="AF221" s="18">
        <v>0</v>
      </c>
      <c r="AG221" s="18">
        <v>0</v>
      </c>
      <c r="AH221" s="18">
        <v>0</v>
      </c>
      <c r="AI221" s="19">
        <v>1</v>
      </c>
    </row>
    <row r="222" spans="1:35" ht="33">
      <c r="A222" s="17" t="s">
        <v>248</v>
      </c>
      <c r="B222" s="8" t="s">
        <v>219</v>
      </c>
      <c r="C222" s="10" t="s">
        <v>649</v>
      </c>
      <c r="D222" s="18">
        <v>16.000000000000025</v>
      </c>
      <c r="E222" s="18">
        <v>46.000000000000043</v>
      </c>
      <c r="F222" s="18">
        <v>753.00000000000091</v>
      </c>
      <c r="G222" s="18">
        <v>11462.99999999998</v>
      </c>
      <c r="H222" s="18">
        <v>7479.0000000000082</v>
      </c>
      <c r="I222" s="18">
        <v>2308.9999999999982</v>
      </c>
      <c r="J222" s="18">
        <v>20.000000000000021</v>
      </c>
      <c r="K222" s="19">
        <v>22085.99999999996</v>
      </c>
      <c r="L222" s="18">
        <v>14.000000000000048</v>
      </c>
      <c r="M222" s="18">
        <v>27.999999999999947</v>
      </c>
      <c r="N222" s="18">
        <v>795</v>
      </c>
      <c r="O222" s="18">
        <v>8363.0000000000091</v>
      </c>
      <c r="P222" s="18">
        <v>6750.0000000000055</v>
      </c>
      <c r="Q222" s="18">
        <v>2784</v>
      </c>
      <c r="R222" s="18">
        <v>15.000000000000028</v>
      </c>
      <c r="S222" s="19">
        <v>18749.000000000018</v>
      </c>
      <c r="T222" s="18">
        <v>0</v>
      </c>
      <c r="U222" s="18">
        <v>0</v>
      </c>
      <c r="V222" s="18">
        <v>0</v>
      </c>
      <c r="W222" s="18">
        <v>3.0000000000000053</v>
      </c>
      <c r="X222" s="18">
        <v>3.0000000000000062</v>
      </c>
      <c r="Y222" s="18">
        <v>0</v>
      </c>
      <c r="Z222" s="18">
        <v>0</v>
      </c>
      <c r="AA222" s="19">
        <v>6.0000000000000036</v>
      </c>
      <c r="AB222" s="18">
        <v>0</v>
      </c>
      <c r="AC222" s="18">
        <v>0</v>
      </c>
      <c r="AD222" s="18">
        <v>0</v>
      </c>
      <c r="AE222" s="18">
        <v>0</v>
      </c>
      <c r="AF222" s="18">
        <v>1.0000000000000009</v>
      </c>
      <c r="AG222" s="18">
        <v>4.0000000000000089</v>
      </c>
      <c r="AH222" s="18">
        <v>0</v>
      </c>
      <c r="AI222" s="19">
        <v>5.000000000000008</v>
      </c>
    </row>
    <row r="223" spans="1:35">
      <c r="A223" s="6" t="s">
        <v>353</v>
      </c>
      <c r="B223" s="9"/>
      <c r="C223" s="9"/>
      <c r="D223" s="20"/>
      <c r="E223" s="20"/>
      <c r="F223" s="20"/>
      <c r="G223" s="20"/>
      <c r="H223" s="20"/>
      <c r="I223" s="20"/>
      <c r="J223" s="20"/>
      <c r="K223" s="21"/>
      <c r="L223" s="20"/>
      <c r="M223" s="20"/>
      <c r="N223" s="20"/>
      <c r="O223" s="20"/>
      <c r="P223" s="20"/>
      <c r="Q223" s="20"/>
      <c r="R223" s="20"/>
      <c r="S223" s="21"/>
      <c r="T223" s="20"/>
      <c r="U223" s="20"/>
      <c r="V223" s="20"/>
      <c r="W223" s="20"/>
      <c r="X223" s="20"/>
      <c r="Y223" s="20"/>
      <c r="Z223" s="20"/>
      <c r="AA223" s="21"/>
      <c r="AB223" s="20"/>
      <c r="AC223" s="20"/>
      <c r="AD223" s="20"/>
      <c r="AE223" s="20"/>
      <c r="AF223" s="20"/>
      <c r="AG223" s="20"/>
      <c r="AH223" s="20"/>
      <c r="AI223" s="21"/>
    </row>
    <row r="224" spans="1:35">
      <c r="A224" s="17" t="s">
        <v>249</v>
      </c>
      <c r="B224" s="8" t="s">
        <v>220</v>
      </c>
      <c r="C224" s="10" t="s">
        <v>650</v>
      </c>
      <c r="D224" s="18">
        <v>19.000000000000011</v>
      </c>
      <c r="E224" s="18">
        <v>500.00000000000011</v>
      </c>
      <c r="F224" s="18">
        <v>1340.9999999999993</v>
      </c>
      <c r="G224" s="18">
        <v>899</v>
      </c>
      <c r="H224" s="18">
        <v>1111.0000000000002</v>
      </c>
      <c r="I224" s="18">
        <v>455</v>
      </c>
      <c r="J224" s="18">
        <v>0</v>
      </c>
      <c r="K224" s="19">
        <v>4324.9999999999982</v>
      </c>
      <c r="L224" s="18">
        <v>26.000000000000018</v>
      </c>
      <c r="M224" s="18">
        <v>377.00000000000011</v>
      </c>
      <c r="N224" s="18">
        <v>999.99999999999977</v>
      </c>
      <c r="O224" s="18">
        <v>878.00000000000034</v>
      </c>
      <c r="P224" s="18">
        <v>717.99999999999977</v>
      </c>
      <c r="Q224" s="18">
        <v>249.99999999999989</v>
      </c>
      <c r="R224" s="18">
        <v>1</v>
      </c>
      <c r="S224" s="19">
        <v>3250.0000000000018</v>
      </c>
      <c r="T224" s="18">
        <v>0</v>
      </c>
      <c r="U224" s="18">
        <v>1</v>
      </c>
      <c r="V224" s="18">
        <v>1</v>
      </c>
      <c r="W224" s="18">
        <v>6</v>
      </c>
      <c r="X224" s="18">
        <v>51.000000000000043</v>
      </c>
      <c r="Y224" s="18">
        <v>41.000000000000007</v>
      </c>
      <c r="Z224" s="18">
        <v>0</v>
      </c>
      <c r="AA224" s="19">
        <v>99.999999999999915</v>
      </c>
      <c r="AB224" s="18">
        <v>0</v>
      </c>
      <c r="AC224" s="18">
        <v>0</v>
      </c>
      <c r="AD224" s="18">
        <v>0</v>
      </c>
      <c r="AE224" s="18">
        <v>6</v>
      </c>
      <c r="AF224" s="18">
        <v>29</v>
      </c>
      <c r="AG224" s="18">
        <v>24.000000000000011</v>
      </c>
      <c r="AH224" s="18">
        <v>0</v>
      </c>
      <c r="AI224" s="19">
        <v>59.000000000000036</v>
      </c>
    </row>
    <row r="225" spans="1:35">
      <c r="A225" s="17" t="s">
        <v>250</v>
      </c>
      <c r="B225" s="8" t="s">
        <v>221</v>
      </c>
      <c r="C225" s="10" t="s">
        <v>651</v>
      </c>
      <c r="D225" s="18">
        <v>37.000000000000014</v>
      </c>
      <c r="E225" s="18">
        <v>109.00000000000001</v>
      </c>
      <c r="F225" s="18">
        <v>239.00000000000003</v>
      </c>
      <c r="G225" s="18">
        <v>1186.0000000000016</v>
      </c>
      <c r="H225" s="18">
        <v>1480.9999999999993</v>
      </c>
      <c r="I225" s="18">
        <v>530.00000000000011</v>
      </c>
      <c r="J225" s="18">
        <v>2</v>
      </c>
      <c r="K225" s="19">
        <v>3583.9999999999973</v>
      </c>
      <c r="L225" s="18">
        <v>45.000000000000078</v>
      </c>
      <c r="M225" s="18">
        <v>111.9999999999999</v>
      </c>
      <c r="N225" s="18">
        <v>320</v>
      </c>
      <c r="O225" s="18">
        <v>3188.9999999999964</v>
      </c>
      <c r="P225" s="18">
        <v>2538</v>
      </c>
      <c r="Q225" s="18">
        <v>766</v>
      </c>
      <c r="R225" s="18">
        <v>0</v>
      </c>
      <c r="S225" s="19">
        <v>6970.0000000000036</v>
      </c>
      <c r="T225" s="18">
        <v>0</v>
      </c>
      <c r="U225" s="18">
        <v>0</v>
      </c>
      <c r="V225" s="18">
        <v>0</v>
      </c>
      <c r="W225" s="18">
        <v>3.0000000000000009</v>
      </c>
      <c r="X225" s="18">
        <v>26.000000000000032</v>
      </c>
      <c r="Y225" s="18">
        <v>34.000000000000007</v>
      </c>
      <c r="Z225" s="18">
        <v>0</v>
      </c>
      <c r="AA225" s="19">
        <v>63.000000000000028</v>
      </c>
      <c r="AB225" s="18">
        <v>0</v>
      </c>
      <c r="AC225" s="18">
        <v>0</v>
      </c>
      <c r="AD225" s="18">
        <v>1.0000000000000004</v>
      </c>
      <c r="AE225" s="18">
        <v>10.000000000000016</v>
      </c>
      <c r="AF225" s="18">
        <v>29</v>
      </c>
      <c r="AG225" s="18">
        <v>32</v>
      </c>
      <c r="AH225" s="18">
        <v>0</v>
      </c>
      <c r="AI225" s="19">
        <v>72.000000000000085</v>
      </c>
    </row>
    <row r="226" spans="1:35">
      <c r="A226" s="17" t="s">
        <v>251</v>
      </c>
      <c r="B226" s="8" t="s">
        <v>222</v>
      </c>
      <c r="C226" s="10" t="s">
        <v>652</v>
      </c>
      <c r="D226" s="18">
        <v>61.000000000000036</v>
      </c>
      <c r="E226" s="18">
        <v>163</v>
      </c>
      <c r="F226" s="18">
        <v>1078.0000000000014</v>
      </c>
      <c r="G226" s="18">
        <v>35059.999999999993</v>
      </c>
      <c r="H226" s="18">
        <v>62456.999999999905</v>
      </c>
      <c r="I226" s="18">
        <v>16161.999999999996</v>
      </c>
      <c r="J226" s="18">
        <v>29.999999999999936</v>
      </c>
      <c r="K226" s="19">
        <v>115011.00000000016</v>
      </c>
      <c r="L226" s="18">
        <v>16.000000000000014</v>
      </c>
      <c r="M226" s="18">
        <v>86.000000000000043</v>
      </c>
      <c r="N226" s="18">
        <v>666</v>
      </c>
      <c r="O226" s="18">
        <v>17950.000000000033</v>
      </c>
      <c r="P226" s="18">
        <v>29002.99999999996</v>
      </c>
      <c r="Q226" s="18">
        <v>7447.0000000000009</v>
      </c>
      <c r="R226" s="18">
        <v>29</v>
      </c>
      <c r="S226" s="19">
        <v>55197.000000000015</v>
      </c>
      <c r="T226" s="18">
        <v>1.0000000000000009</v>
      </c>
      <c r="U226" s="18">
        <v>0</v>
      </c>
      <c r="V226" s="18">
        <v>8.0000000000000053</v>
      </c>
      <c r="W226" s="18">
        <v>173.00000000000023</v>
      </c>
      <c r="X226" s="18">
        <v>719.99999999999898</v>
      </c>
      <c r="Y226" s="18">
        <v>391.00000000000017</v>
      </c>
      <c r="Z226" s="18">
        <v>2.0000000000000013</v>
      </c>
      <c r="AA226" s="19">
        <v>1294.9999999999998</v>
      </c>
      <c r="AB226" s="18">
        <v>2.0000000000000013</v>
      </c>
      <c r="AC226" s="18">
        <v>0</v>
      </c>
      <c r="AD226" s="18">
        <v>4.0000000000000044</v>
      </c>
      <c r="AE226" s="18">
        <v>127</v>
      </c>
      <c r="AF226" s="18">
        <v>392.99999999999966</v>
      </c>
      <c r="AG226" s="18">
        <v>265.00000000000017</v>
      </c>
      <c r="AH226" s="18">
        <v>0</v>
      </c>
      <c r="AI226" s="19">
        <v>791.00000000000068</v>
      </c>
    </row>
    <row r="227" spans="1:35">
      <c r="A227" s="17" t="s">
        <v>252</v>
      </c>
      <c r="B227" s="8" t="s">
        <v>223</v>
      </c>
      <c r="C227" s="10" t="s">
        <v>653</v>
      </c>
      <c r="D227" s="18">
        <v>6.0000000000000009</v>
      </c>
      <c r="E227" s="18">
        <v>104</v>
      </c>
      <c r="F227" s="18">
        <v>584.00000000000045</v>
      </c>
      <c r="G227" s="18">
        <v>22480.999999999996</v>
      </c>
      <c r="H227" s="18">
        <v>10476.000000000002</v>
      </c>
      <c r="I227" s="18">
        <v>1878.9999999999995</v>
      </c>
      <c r="J227" s="18">
        <v>1.0000000000000029</v>
      </c>
      <c r="K227" s="19">
        <v>35531</v>
      </c>
      <c r="L227" s="18">
        <v>3.0000000000000062</v>
      </c>
      <c r="M227" s="18">
        <v>41.000000000000092</v>
      </c>
      <c r="N227" s="18">
        <v>486.00000000000017</v>
      </c>
      <c r="O227" s="18">
        <v>8315.0000000000036</v>
      </c>
      <c r="P227" s="18">
        <v>4608.9999999999982</v>
      </c>
      <c r="Q227" s="18">
        <v>901.99999999999909</v>
      </c>
      <c r="R227" s="18">
        <v>1.0000000000000029</v>
      </c>
      <c r="S227" s="19">
        <v>14357.000000000024</v>
      </c>
      <c r="T227" s="18">
        <v>0</v>
      </c>
      <c r="U227" s="18">
        <v>0</v>
      </c>
      <c r="V227" s="18">
        <v>0</v>
      </c>
      <c r="W227" s="18">
        <v>1.0000000000000009</v>
      </c>
      <c r="X227" s="18">
        <v>9.0000000000000036</v>
      </c>
      <c r="Y227" s="18">
        <v>6.0000000000000036</v>
      </c>
      <c r="Z227" s="18">
        <v>0</v>
      </c>
      <c r="AA227" s="19">
        <v>16.000000000000007</v>
      </c>
      <c r="AB227" s="18">
        <v>0</v>
      </c>
      <c r="AC227" s="18">
        <v>0</v>
      </c>
      <c r="AD227" s="18">
        <v>0</v>
      </c>
      <c r="AE227" s="18">
        <v>1.0000000000000009</v>
      </c>
      <c r="AF227" s="18">
        <v>2.0000000000000027</v>
      </c>
      <c r="AG227" s="18">
        <v>1.0000000000000024</v>
      </c>
      <c r="AH227" s="18">
        <v>0</v>
      </c>
      <c r="AI227" s="19">
        <v>4.0000000000000071</v>
      </c>
    </row>
    <row r="228" spans="1:35">
      <c r="A228" s="17" t="s">
        <v>253</v>
      </c>
      <c r="B228" s="8" t="s">
        <v>224</v>
      </c>
      <c r="C228" s="10" t="s">
        <v>654</v>
      </c>
      <c r="D228" s="18">
        <v>12.000000000000005</v>
      </c>
      <c r="E228" s="18">
        <v>10.000000000000002</v>
      </c>
      <c r="F228" s="18">
        <v>66.000000000000028</v>
      </c>
      <c r="G228" s="18">
        <v>416.00000000000068</v>
      </c>
      <c r="H228" s="18">
        <v>226</v>
      </c>
      <c r="I228" s="18">
        <v>104</v>
      </c>
      <c r="J228" s="18">
        <v>0</v>
      </c>
      <c r="K228" s="19">
        <v>833.99999999999955</v>
      </c>
      <c r="L228" s="18">
        <v>14</v>
      </c>
      <c r="M228" s="18">
        <v>26</v>
      </c>
      <c r="N228" s="18">
        <v>349.99999999999977</v>
      </c>
      <c r="O228" s="18">
        <v>5848</v>
      </c>
      <c r="P228" s="18">
        <v>2167.0000000000005</v>
      </c>
      <c r="Q228" s="18">
        <v>609.00000000000057</v>
      </c>
      <c r="R228" s="18">
        <v>0</v>
      </c>
      <c r="S228" s="19">
        <v>9013.9999999999909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9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2.0000000000000009</v>
      </c>
      <c r="AG228" s="18">
        <v>0</v>
      </c>
      <c r="AH228" s="18">
        <v>0</v>
      </c>
      <c r="AI228" s="19">
        <v>2.0000000000000009</v>
      </c>
    </row>
    <row r="229" spans="1:35" ht="33">
      <c r="A229" s="17" t="s">
        <v>254</v>
      </c>
      <c r="B229" s="8" t="s">
        <v>225</v>
      </c>
      <c r="C229" s="10" t="s">
        <v>655</v>
      </c>
      <c r="D229" s="18">
        <v>1135.9999999999993</v>
      </c>
      <c r="E229" s="18">
        <v>1592.0000000000002</v>
      </c>
      <c r="F229" s="18">
        <v>2057.0000000000018</v>
      </c>
      <c r="G229" s="18">
        <v>10682.999999999995</v>
      </c>
      <c r="H229" s="18">
        <v>14132.000000000015</v>
      </c>
      <c r="I229" s="18">
        <v>10018.999999999996</v>
      </c>
      <c r="J229" s="18">
        <v>14.000000000000002</v>
      </c>
      <c r="K229" s="19">
        <v>39633.00000000008</v>
      </c>
      <c r="L229" s="18">
        <v>751</v>
      </c>
      <c r="M229" s="18">
        <v>1209.0000000000023</v>
      </c>
      <c r="N229" s="18">
        <v>2245.9999999999968</v>
      </c>
      <c r="O229" s="18">
        <v>15604</v>
      </c>
      <c r="P229" s="18">
        <v>12905.000000000018</v>
      </c>
      <c r="Q229" s="18">
        <v>7285.0000000000018</v>
      </c>
      <c r="R229" s="18">
        <v>18.000000000000011</v>
      </c>
      <c r="S229" s="19">
        <v>40018.000000000015</v>
      </c>
      <c r="T229" s="18">
        <v>3</v>
      </c>
      <c r="U229" s="18">
        <v>1.000000000000004</v>
      </c>
      <c r="V229" s="18">
        <v>0</v>
      </c>
      <c r="W229" s="18">
        <v>46</v>
      </c>
      <c r="X229" s="18">
        <v>146.00000000000017</v>
      </c>
      <c r="Y229" s="18">
        <v>181.00000000000014</v>
      </c>
      <c r="Z229" s="18">
        <v>0</v>
      </c>
      <c r="AA229" s="19">
        <v>376.99999999999983</v>
      </c>
      <c r="AB229" s="18">
        <v>0</v>
      </c>
      <c r="AC229" s="18">
        <v>0</v>
      </c>
      <c r="AD229" s="18">
        <v>1.000000000000004</v>
      </c>
      <c r="AE229" s="18">
        <v>32.000000000000043</v>
      </c>
      <c r="AF229" s="18">
        <v>140.00000000000034</v>
      </c>
      <c r="AG229" s="18">
        <v>169</v>
      </c>
      <c r="AH229" s="18">
        <v>0</v>
      </c>
      <c r="AI229" s="19">
        <v>342.00000000000045</v>
      </c>
    </row>
    <row r="230" spans="1:35">
      <c r="A230" s="17" t="s">
        <v>255</v>
      </c>
      <c r="B230" s="8" t="s">
        <v>226</v>
      </c>
      <c r="C230" s="10" t="s">
        <v>656</v>
      </c>
      <c r="D230" s="18">
        <v>2</v>
      </c>
      <c r="E230" s="18">
        <v>23.000000000000025</v>
      </c>
      <c r="F230" s="18">
        <v>66.000000000000014</v>
      </c>
      <c r="G230" s="18">
        <v>429.00000000000028</v>
      </c>
      <c r="H230" s="18">
        <v>1791.9999999999989</v>
      </c>
      <c r="I230" s="18">
        <v>2575.0000000000005</v>
      </c>
      <c r="J230" s="18">
        <v>4</v>
      </c>
      <c r="K230" s="19">
        <v>4891.0000000000027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9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9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9">
        <v>0</v>
      </c>
    </row>
    <row r="231" spans="1:35">
      <c r="A231" s="17" t="s">
        <v>256</v>
      </c>
      <c r="B231" s="8" t="s">
        <v>227</v>
      </c>
      <c r="C231" s="10" t="s">
        <v>657</v>
      </c>
      <c r="D231" s="18">
        <v>23.000000000000011</v>
      </c>
      <c r="E231" s="18">
        <v>119</v>
      </c>
      <c r="F231" s="18">
        <v>117</v>
      </c>
      <c r="G231" s="18">
        <v>344.00000000000017</v>
      </c>
      <c r="H231" s="18">
        <v>555.99999999999977</v>
      </c>
      <c r="I231" s="18">
        <v>181</v>
      </c>
      <c r="J231" s="18">
        <v>0</v>
      </c>
      <c r="K231" s="19">
        <v>1340.0000000000018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9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9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9">
        <v>0</v>
      </c>
    </row>
    <row r="232" spans="1:35">
      <c r="A232" s="17" t="s">
        <v>257</v>
      </c>
      <c r="B232" s="8" t="s">
        <v>228</v>
      </c>
      <c r="C232" s="10" t="s">
        <v>658</v>
      </c>
      <c r="D232" s="18">
        <v>76.000000000000171</v>
      </c>
      <c r="E232" s="18">
        <v>722.00000000000125</v>
      </c>
      <c r="F232" s="18">
        <v>1768.9999999999986</v>
      </c>
      <c r="G232" s="18">
        <v>3553.0000000000005</v>
      </c>
      <c r="H232" s="18">
        <v>2674.0000000000023</v>
      </c>
      <c r="I232" s="18">
        <v>1122.9999999999991</v>
      </c>
      <c r="J232" s="18">
        <v>2.0000000000000004</v>
      </c>
      <c r="K232" s="19">
        <v>9918.9999999999964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9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1.0000000000000009</v>
      </c>
      <c r="Y232" s="18">
        <v>3.0000000000000004</v>
      </c>
      <c r="Z232" s="18">
        <v>0</v>
      </c>
      <c r="AA232" s="19">
        <v>4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9">
        <v>0</v>
      </c>
    </row>
    <row r="233" spans="1:35">
      <c r="A233" s="17" t="s">
        <v>258</v>
      </c>
      <c r="B233" s="8" t="s">
        <v>229</v>
      </c>
      <c r="C233" s="10" t="s">
        <v>659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9">
        <v>0</v>
      </c>
      <c r="L233" s="18">
        <v>0</v>
      </c>
      <c r="M233" s="18">
        <v>0</v>
      </c>
      <c r="N233" s="18">
        <v>14.000000000000002</v>
      </c>
      <c r="O233" s="18">
        <v>617.00000000000023</v>
      </c>
      <c r="P233" s="18">
        <v>142.00000000000009</v>
      </c>
      <c r="Q233" s="18">
        <v>20.000000000000007</v>
      </c>
      <c r="R233" s="18">
        <v>0</v>
      </c>
      <c r="S233" s="19">
        <v>792.99999999999932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9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9">
        <v>0</v>
      </c>
    </row>
    <row r="234" spans="1:35">
      <c r="A234" s="17" t="s">
        <v>259</v>
      </c>
      <c r="B234" s="8" t="s">
        <v>230</v>
      </c>
      <c r="C234" s="10" t="s">
        <v>660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9">
        <v>0</v>
      </c>
      <c r="L234" s="18">
        <v>1</v>
      </c>
      <c r="M234" s="18">
        <v>3</v>
      </c>
      <c r="N234" s="18">
        <v>17.000000000000007</v>
      </c>
      <c r="O234" s="18">
        <v>1073.9999999999995</v>
      </c>
      <c r="P234" s="18">
        <v>2483</v>
      </c>
      <c r="Q234" s="18">
        <v>1071.9999999999995</v>
      </c>
      <c r="R234" s="18">
        <v>1</v>
      </c>
      <c r="S234" s="19">
        <v>4650.9999999999964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9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9">
        <v>0</v>
      </c>
    </row>
    <row r="235" spans="1:35" ht="33">
      <c r="A235" s="17" t="s">
        <v>260</v>
      </c>
      <c r="B235" s="8" t="s">
        <v>231</v>
      </c>
      <c r="C235" s="10" t="s">
        <v>661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9">
        <v>0</v>
      </c>
      <c r="L235" s="18">
        <v>56</v>
      </c>
      <c r="M235" s="18">
        <v>91</v>
      </c>
      <c r="N235" s="18">
        <v>1276.0000000000007</v>
      </c>
      <c r="O235" s="18">
        <v>41927.999999999978</v>
      </c>
      <c r="P235" s="18">
        <v>10992</v>
      </c>
      <c r="Q235" s="18">
        <v>1742.0000000000009</v>
      </c>
      <c r="R235" s="18">
        <v>3.0000000000000004</v>
      </c>
      <c r="S235" s="19">
        <v>56087.999999999985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9">
        <v>0</v>
      </c>
      <c r="AB235" s="18">
        <v>0</v>
      </c>
      <c r="AC235" s="18">
        <v>0</v>
      </c>
      <c r="AD235" s="18">
        <v>0</v>
      </c>
      <c r="AE235" s="18">
        <v>6.0000000000000044</v>
      </c>
      <c r="AF235" s="18">
        <v>3.0000000000000049</v>
      </c>
      <c r="AG235" s="18">
        <v>0</v>
      </c>
      <c r="AH235" s="18">
        <v>0</v>
      </c>
      <c r="AI235" s="19">
        <v>9</v>
      </c>
    </row>
    <row r="236" spans="1:35">
      <c r="A236" s="6" t="s">
        <v>354</v>
      </c>
      <c r="B236" s="9"/>
      <c r="C236" s="9"/>
      <c r="D236" s="20"/>
      <c r="E236" s="20"/>
      <c r="F236" s="20"/>
      <c r="G236" s="20"/>
      <c r="H236" s="20"/>
      <c r="I236" s="20"/>
      <c r="J236" s="20"/>
      <c r="K236" s="21"/>
      <c r="L236" s="20"/>
      <c r="M236" s="20"/>
      <c r="N236" s="20"/>
      <c r="O236" s="20"/>
      <c r="P236" s="20"/>
      <c r="Q236" s="20"/>
      <c r="R236" s="20"/>
      <c r="S236" s="21"/>
      <c r="T236" s="20"/>
      <c r="U236" s="20"/>
      <c r="V236" s="20"/>
      <c r="W236" s="20"/>
      <c r="X236" s="20"/>
      <c r="Y236" s="20"/>
      <c r="Z236" s="20"/>
      <c r="AA236" s="21"/>
      <c r="AB236" s="20"/>
      <c r="AC236" s="20"/>
      <c r="AD236" s="20"/>
      <c r="AE236" s="20"/>
      <c r="AF236" s="20"/>
      <c r="AG236" s="20"/>
      <c r="AH236" s="20"/>
      <c r="AI236" s="21"/>
    </row>
    <row r="237" spans="1:35">
      <c r="A237" s="17" t="s">
        <v>261</v>
      </c>
      <c r="B237" s="8" t="s">
        <v>232</v>
      </c>
      <c r="C237" s="10" t="s">
        <v>662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9">
        <v>0</v>
      </c>
      <c r="L237" s="18">
        <v>0</v>
      </c>
      <c r="M237" s="18">
        <v>0</v>
      </c>
      <c r="N237" s="18">
        <v>100</v>
      </c>
      <c r="O237" s="18">
        <v>36529.000000000044</v>
      </c>
      <c r="P237" s="18">
        <v>63.999999999999936</v>
      </c>
      <c r="Q237" s="18">
        <v>0</v>
      </c>
      <c r="R237" s="18">
        <v>22</v>
      </c>
      <c r="S237" s="19">
        <v>36715.000000000051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9">
        <v>0</v>
      </c>
      <c r="AB237" s="18">
        <v>0</v>
      </c>
      <c r="AC237" s="18">
        <v>0</v>
      </c>
      <c r="AD237" s="18">
        <v>0</v>
      </c>
      <c r="AE237" s="18">
        <v>3.0000000000000004</v>
      </c>
      <c r="AF237" s="18">
        <v>0</v>
      </c>
      <c r="AG237" s="18">
        <v>0</v>
      </c>
      <c r="AH237" s="18">
        <v>0</v>
      </c>
      <c r="AI237" s="19">
        <v>3.0000000000000004</v>
      </c>
    </row>
    <row r="238" spans="1:35" ht="33">
      <c r="A238" s="17" t="s">
        <v>262</v>
      </c>
      <c r="B238" s="8" t="s">
        <v>233</v>
      </c>
      <c r="C238" s="10" t="s">
        <v>663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9">
        <v>0</v>
      </c>
      <c r="L238" s="18">
        <v>0</v>
      </c>
      <c r="M238" s="18">
        <v>0</v>
      </c>
      <c r="N238" s="18">
        <v>20.000000000000004</v>
      </c>
      <c r="O238" s="18">
        <v>10084.000000000002</v>
      </c>
      <c r="P238" s="18">
        <v>21</v>
      </c>
      <c r="Q238" s="18">
        <v>0</v>
      </c>
      <c r="R238" s="18">
        <v>10.000000000000009</v>
      </c>
      <c r="S238" s="19">
        <v>10134.999999999995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9">
        <v>0</v>
      </c>
      <c r="AB238" s="18">
        <v>0</v>
      </c>
      <c r="AC238" s="18">
        <v>0</v>
      </c>
      <c r="AD238" s="18">
        <v>0</v>
      </c>
      <c r="AE238" s="18">
        <v>5.0000000000000009</v>
      </c>
      <c r="AF238" s="18">
        <v>0</v>
      </c>
      <c r="AG238" s="18">
        <v>0</v>
      </c>
      <c r="AH238" s="18">
        <v>0</v>
      </c>
      <c r="AI238" s="19">
        <v>5.0000000000000009</v>
      </c>
    </row>
    <row r="239" spans="1:35">
      <c r="A239" s="17" t="s">
        <v>263</v>
      </c>
      <c r="B239" s="8" t="s">
        <v>234</v>
      </c>
      <c r="C239" s="10" t="s">
        <v>664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9">
        <v>0</v>
      </c>
      <c r="L239" s="18">
        <v>0</v>
      </c>
      <c r="M239" s="18">
        <v>0</v>
      </c>
      <c r="N239" s="18">
        <v>19</v>
      </c>
      <c r="O239" s="18">
        <v>4795.9999999999982</v>
      </c>
      <c r="P239" s="18">
        <v>2.0000000000000004</v>
      </c>
      <c r="Q239" s="18">
        <v>0</v>
      </c>
      <c r="R239" s="18">
        <v>3.0000000000000036</v>
      </c>
      <c r="S239" s="19">
        <v>4820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9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9">
        <v>0</v>
      </c>
    </row>
    <row r="240" spans="1:35" ht="33">
      <c r="A240" s="17" t="s">
        <v>264</v>
      </c>
      <c r="B240" s="8" t="s">
        <v>235</v>
      </c>
      <c r="C240" s="10" t="s">
        <v>665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9">
        <v>0</v>
      </c>
      <c r="L240" s="18">
        <v>0</v>
      </c>
      <c r="M240" s="18">
        <v>0</v>
      </c>
      <c r="N240" s="18">
        <v>10.000000000000004</v>
      </c>
      <c r="O240" s="18">
        <v>1909.0000000000002</v>
      </c>
      <c r="P240" s="18">
        <v>2</v>
      </c>
      <c r="Q240" s="18">
        <v>0</v>
      </c>
      <c r="R240" s="18">
        <v>1</v>
      </c>
      <c r="S240" s="19">
        <v>1921.9999999999993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9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9">
        <v>0</v>
      </c>
    </row>
    <row r="241" spans="1:35">
      <c r="A241" s="17" t="s">
        <v>265</v>
      </c>
      <c r="B241" s="8" t="s">
        <v>266</v>
      </c>
      <c r="C241" s="10" t="s">
        <v>666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9">
        <v>0</v>
      </c>
      <c r="L241" s="18">
        <v>0</v>
      </c>
      <c r="M241" s="18">
        <v>0</v>
      </c>
      <c r="N241" s="18">
        <v>71.999999999999929</v>
      </c>
      <c r="O241" s="18">
        <v>8632.0000000000036</v>
      </c>
      <c r="P241" s="18">
        <v>8</v>
      </c>
      <c r="Q241" s="18">
        <v>0</v>
      </c>
      <c r="R241" s="18">
        <v>4</v>
      </c>
      <c r="S241" s="19">
        <v>8716.0000000000018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9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9">
        <v>0</v>
      </c>
    </row>
    <row r="242" spans="1:35" ht="33">
      <c r="A242" s="17" t="s">
        <v>267</v>
      </c>
      <c r="B242" s="8" t="s">
        <v>268</v>
      </c>
      <c r="C242" s="10" t="s">
        <v>667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9">
        <v>0</v>
      </c>
      <c r="L242" s="18">
        <v>0</v>
      </c>
      <c r="M242" s="18">
        <v>0</v>
      </c>
      <c r="N242" s="18">
        <v>1</v>
      </c>
      <c r="O242" s="18">
        <v>45</v>
      </c>
      <c r="P242" s="18">
        <v>0</v>
      </c>
      <c r="Q242" s="18">
        <v>0</v>
      </c>
      <c r="R242" s="18">
        <v>0</v>
      </c>
      <c r="S242" s="19">
        <v>46</v>
      </c>
      <c r="T242" s="18"/>
      <c r="U242" s="18"/>
      <c r="V242" s="18"/>
      <c r="W242" s="18"/>
      <c r="X242" s="18"/>
      <c r="Y242" s="18"/>
      <c r="Z242" s="18"/>
      <c r="AA242" s="19"/>
      <c r="AB242" s="18"/>
      <c r="AC242" s="18"/>
      <c r="AD242" s="18"/>
      <c r="AE242" s="18"/>
      <c r="AF242" s="18"/>
      <c r="AG242" s="18"/>
      <c r="AH242" s="18"/>
      <c r="AI242" s="19"/>
    </row>
    <row r="243" spans="1:35" ht="33">
      <c r="A243" s="17" t="s">
        <v>269</v>
      </c>
      <c r="B243" s="8" t="s">
        <v>237</v>
      </c>
      <c r="C243" s="10" t="s">
        <v>668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9">
        <v>0</v>
      </c>
      <c r="L243" s="18">
        <v>0</v>
      </c>
      <c r="M243" s="18">
        <v>0</v>
      </c>
      <c r="N243" s="18">
        <v>75.000000000000014</v>
      </c>
      <c r="O243" s="18">
        <v>17163.999999999989</v>
      </c>
      <c r="P243" s="18">
        <v>26.000000000000004</v>
      </c>
      <c r="Q243" s="18">
        <v>0</v>
      </c>
      <c r="R243" s="18">
        <v>25.000000000000021</v>
      </c>
      <c r="S243" s="19">
        <v>17290.000000000007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9">
        <v>0</v>
      </c>
      <c r="AB243" s="18">
        <v>0</v>
      </c>
      <c r="AC243" s="18">
        <v>0</v>
      </c>
      <c r="AD243" s="18">
        <v>0</v>
      </c>
      <c r="AE243" s="18">
        <v>17.000000000000004</v>
      </c>
      <c r="AF243" s="18">
        <v>0</v>
      </c>
      <c r="AG243" s="18">
        <v>0</v>
      </c>
      <c r="AH243" s="18">
        <v>3.0000000000000027</v>
      </c>
      <c r="AI243" s="19">
        <v>20.000000000000007</v>
      </c>
    </row>
    <row r="244" spans="1:35">
      <c r="A244" s="17" t="s">
        <v>270</v>
      </c>
      <c r="B244" s="8" t="s">
        <v>238</v>
      </c>
      <c r="C244" s="10" t="s">
        <v>669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9">
        <v>0</v>
      </c>
      <c r="L244" s="18">
        <v>0</v>
      </c>
      <c r="M244" s="18">
        <v>0</v>
      </c>
      <c r="N244" s="18">
        <v>1.0000000000000002</v>
      </c>
      <c r="O244" s="18">
        <v>340.00000000000006</v>
      </c>
      <c r="P244" s="18">
        <v>1.0000000000000002</v>
      </c>
      <c r="Q244" s="18">
        <v>0</v>
      </c>
      <c r="R244" s="18">
        <v>0</v>
      </c>
      <c r="S244" s="19">
        <v>342.00000000000023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9">
        <v>0</v>
      </c>
      <c r="AB244" s="18">
        <v>0</v>
      </c>
      <c r="AC244" s="18">
        <v>0</v>
      </c>
      <c r="AD244" s="18">
        <v>0</v>
      </c>
      <c r="AE244" s="18">
        <v>1.0000000000000004</v>
      </c>
      <c r="AF244" s="18">
        <v>0</v>
      </c>
      <c r="AG244" s="18">
        <v>0</v>
      </c>
      <c r="AH244" s="18">
        <v>0</v>
      </c>
      <c r="AI244" s="19">
        <v>1.0000000000000004</v>
      </c>
    </row>
    <row r="245" spans="1:35">
      <c r="A245" s="17" t="s">
        <v>271</v>
      </c>
      <c r="B245" s="8" t="s">
        <v>239</v>
      </c>
      <c r="C245" s="10" t="s">
        <v>670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9">
        <v>0</v>
      </c>
      <c r="L245" s="18">
        <v>0</v>
      </c>
      <c r="M245" s="18">
        <v>0</v>
      </c>
      <c r="N245" s="18">
        <v>0</v>
      </c>
      <c r="O245" s="18">
        <v>424</v>
      </c>
      <c r="P245" s="18">
        <v>0</v>
      </c>
      <c r="Q245" s="18">
        <v>0</v>
      </c>
      <c r="R245" s="18">
        <v>0</v>
      </c>
      <c r="S245" s="19">
        <v>424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9">
        <v>0</v>
      </c>
      <c r="AB245" s="18">
        <v>0</v>
      </c>
      <c r="AC245" s="18">
        <v>0</v>
      </c>
      <c r="AD245" s="18">
        <v>0</v>
      </c>
      <c r="AE245" s="18">
        <v>2</v>
      </c>
      <c r="AF245" s="18">
        <v>0</v>
      </c>
      <c r="AG245" s="18">
        <v>0</v>
      </c>
      <c r="AH245" s="18">
        <v>0</v>
      </c>
      <c r="AI245" s="19">
        <v>2</v>
      </c>
    </row>
    <row r="246" spans="1:35">
      <c r="A246" s="17" t="s">
        <v>272</v>
      </c>
      <c r="B246" s="8" t="s">
        <v>240</v>
      </c>
      <c r="C246" s="10" t="s">
        <v>671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9">
        <v>0</v>
      </c>
      <c r="L246" s="18">
        <v>0</v>
      </c>
      <c r="M246" s="18">
        <v>0</v>
      </c>
      <c r="N246" s="18">
        <v>492.00000000000006</v>
      </c>
      <c r="O246" s="18">
        <v>143967.99999999985</v>
      </c>
      <c r="P246" s="18">
        <v>25</v>
      </c>
      <c r="Q246" s="18">
        <v>0</v>
      </c>
      <c r="R246" s="18">
        <v>60.000000000000036</v>
      </c>
      <c r="S246" s="19">
        <v>144545.00000000029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9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9">
        <v>0</v>
      </c>
    </row>
    <row r="247" spans="1:35" ht="33">
      <c r="A247" s="17" t="s">
        <v>273</v>
      </c>
      <c r="B247" s="8" t="s">
        <v>241</v>
      </c>
      <c r="C247" s="10" t="s">
        <v>672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9">
        <v>0</v>
      </c>
      <c r="L247" s="18">
        <v>0</v>
      </c>
      <c r="M247" s="18">
        <v>0</v>
      </c>
      <c r="N247" s="18">
        <v>471.99999999999972</v>
      </c>
      <c r="O247" s="18">
        <v>168138.00000000009</v>
      </c>
      <c r="P247" s="18">
        <v>136</v>
      </c>
      <c r="Q247" s="18">
        <v>0</v>
      </c>
      <c r="R247" s="18">
        <v>90.000000000000171</v>
      </c>
      <c r="S247" s="19">
        <v>168836.00000000012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9">
        <v>0</v>
      </c>
      <c r="AB247" s="18">
        <v>0</v>
      </c>
      <c r="AC247" s="18">
        <v>0</v>
      </c>
      <c r="AD247" s="18">
        <v>0</v>
      </c>
      <c r="AE247" s="18">
        <v>10.000000000000018</v>
      </c>
      <c r="AF247" s="18">
        <v>1</v>
      </c>
      <c r="AG247" s="18">
        <v>0</v>
      </c>
      <c r="AH247" s="18">
        <v>0</v>
      </c>
      <c r="AI247" s="19">
        <v>11.000000000000014</v>
      </c>
    </row>
    <row r="248" spans="1:35">
      <c r="A248" s="17" t="s">
        <v>274</v>
      </c>
      <c r="B248" s="8" t="s">
        <v>275</v>
      </c>
      <c r="C248" s="10" t="s">
        <v>673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12.000000000000011</v>
      </c>
      <c r="O248" s="18">
        <v>1848.9999999999986</v>
      </c>
      <c r="P248" s="18">
        <v>6</v>
      </c>
      <c r="Q248" s="18">
        <v>0</v>
      </c>
      <c r="R248" s="18">
        <v>32</v>
      </c>
      <c r="S248" s="19">
        <v>1899.0000000000016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9">
        <v>0</v>
      </c>
      <c r="AB248" s="18">
        <v>0</v>
      </c>
      <c r="AC248" s="18">
        <v>0</v>
      </c>
      <c r="AD248" s="18">
        <v>0</v>
      </c>
      <c r="AE248" s="18">
        <v>5</v>
      </c>
      <c r="AF248" s="18">
        <v>0</v>
      </c>
      <c r="AG248" s="18">
        <v>0</v>
      </c>
      <c r="AH248" s="18">
        <v>1</v>
      </c>
      <c r="AI248" s="19">
        <v>6</v>
      </c>
    </row>
    <row r="249" spans="1:35">
      <c r="A249" s="17" t="s">
        <v>276</v>
      </c>
      <c r="B249" s="8" t="s">
        <v>277</v>
      </c>
      <c r="C249" s="10" t="s">
        <v>674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9">
        <v>0</v>
      </c>
      <c r="L249" s="18">
        <v>0</v>
      </c>
      <c r="M249" s="18">
        <v>0</v>
      </c>
      <c r="N249" s="18">
        <v>71</v>
      </c>
      <c r="O249" s="18">
        <v>13128.000000000007</v>
      </c>
      <c r="P249" s="18">
        <v>12.000000000000011</v>
      </c>
      <c r="Q249" s="18">
        <v>0</v>
      </c>
      <c r="R249" s="18">
        <v>14.000000000000007</v>
      </c>
      <c r="S249" s="19">
        <v>13225.000000000004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9">
        <v>0</v>
      </c>
      <c r="AB249" s="18">
        <v>0</v>
      </c>
      <c r="AC249" s="18">
        <v>0</v>
      </c>
      <c r="AD249" s="18">
        <v>0</v>
      </c>
      <c r="AE249" s="18">
        <v>19</v>
      </c>
      <c r="AF249" s="18">
        <v>0</v>
      </c>
      <c r="AG249" s="18">
        <v>0</v>
      </c>
      <c r="AH249" s="18">
        <v>1</v>
      </c>
      <c r="AI249" s="19">
        <v>20.000000000000021</v>
      </c>
    </row>
    <row r="250" spans="1:35">
      <c r="A250" s="6" t="s">
        <v>355</v>
      </c>
      <c r="B250" s="9"/>
      <c r="C250" s="9"/>
      <c r="D250" s="20"/>
      <c r="E250" s="20"/>
      <c r="F250" s="20"/>
      <c r="G250" s="20"/>
      <c r="H250" s="20"/>
      <c r="I250" s="20"/>
      <c r="J250" s="20"/>
      <c r="K250" s="21"/>
      <c r="L250" s="20"/>
      <c r="M250" s="20"/>
      <c r="N250" s="20"/>
      <c r="O250" s="20"/>
      <c r="P250" s="20"/>
      <c r="Q250" s="20"/>
      <c r="R250" s="20"/>
      <c r="S250" s="21"/>
      <c r="T250" s="20"/>
      <c r="U250" s="20"/>
      <c r="V250" s="20"/>
      <c r="W250" s="20"/>
      <c r="X250" s="20"/>
      <c r="Y250" s="20"/>
      <c r="Z250" s="20"/>
      <c r="AA250" s="21"/>
      <c r="AB250" s="20"/>
      <c r="AC250" s="20"/>
      <c r="AD250" s="20"/>
      <c r="AE250" s="20"/>
      <c r="AF250" s="20"/>
      <c r="AG250" s="20"/>
      <c r="AH250" s="20"/>
      <c r="AI250" s="21"/>
    </row>
    <row r="251" spans="1:35" ht="33">
      <c r="A251" s="17" t="s">
        <v>278</v>
      </c>
      <c r="B251" s="8" t="s">
        <v>243</v>
      </c>
      <c r="C251" s="10" t="s">
        <v>675</v>
      </c>
      <c r="D251" s="18">
        <v>338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9">
        <v>338</v>
      </c>
      <c r="L251" s="18">
        <v>359.99999999999983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9">
        <v>359.99999999999983</v>
      </c>
      <c r="T251" s="18">
        <v>18.000000000000007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9">
        <v>18.000000000000007</v>
      </c>
      <c r="AB251" s="18">
        <v>12.000000000000011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9">
        <v>12.000000000000011</v>
      </c>
    </row>
    <row r="252" spans="1:35" ht="33">
      <c r="A252" s="17" t="s">
        <v>279</v>
      </c>
      <c r="B252" s="8" t="s">
        <v>244</v>
      </c>
      <c r="C252" s="10" t="s">
        <v>676</v>
      </c>
      <c r="D252" s="18">
        <v>2674.0000000000009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9">
        <v>2674.0000000000009</v>
      </c>
      <c r="L252" s="18">
        <v>2820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9">
        <v>2820</v>
      </c>
      <c r="T252" s="18">
        <v>256.00000000000006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9">
        <v>256.00000000000006</v>
      </c>
      <c r="AB252" s="18">
        <v>251.99999999999983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9">
        <v>251.99999999999983</v>
      </c>
    </row>
    <row r="253" spans="1:35">
      <c r="A253" s="17" t="s">
        <v>280</v>
      </c>
      <c r="B253" s="8" t="s">
        <v>245</v>
      </c>
      <c r="C253" s="10" t="s">
        <v>677</v>
      </c>
      <c r="D253" s="18">
        <v>56.000000000000014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9">
        <v>56.000000000000014</v>
      </c>
      <c r="L253" s="18">
        <v>71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9">
        <v>71</v>
      </c>
      <c r="T253" s="18">
        <v>2.0000000000000004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9">
        <v>2.0000000000000004</v>
      </c>
      <c r="AB253" s="18">
        <v>2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9">
        <v>2</v>
      </c>
    </row>
    <row r="254" spans="1:35" ht="33">
      <c r="A254" s="17" t="s">
        <v>281</v>
      </c>
      <c r="B254" s="8" t="s">
        <v>246</v>
      </c>
      <c r="C254" s="10" t="s">
        <v>678</v>
      </c>
      <c r="D254" s="18">
        <v>3421.9999999999995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9">
        <v>3421.9999999999995</v>
      </c>
      <c r="L254" s="18">
        <v>3056.9999999999973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9">
        <v>3056.9999999999973</v>
      </c>
      <c r="T254" s="18">
        <v>169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9">
        <v>169</v>
      </c>
      <c r="AB254" s="18">
        <v>140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9">
        <v>140</v>
      </c>
    </row>
    <row r="255" spans="1:35">
      <c r="A255" s="17" t="s">
        <v>282</v>
      </c>
      <c r="B255" s="8" t="s">
        <v>247</v>
      </c>
      <c r="C255" s="10" t="s">
        <v>679</v>
      </c>
      <c r="D255" s="18">
        <v>251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9">
        <v>251</v>
      </c>
      <c r="L255" s="18">
        <v>246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9">
        <v>246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9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9">
        <v>0</v>
      </c>
    </row>
    <row r="256" spans="1:35" ht="33">
      <c r="A256" s="17" t="s">
        <v>283</v>
      </c>
      <c r="B256" s="8" t="s">
        <v>248</v>
      </c>
      <c r="C256" s="10" t="s">
        <v>680</v>
      </c>
      <c r="D256" s="18">
        <v>14765.000000000022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9">
        <v>14765.000000000022</v>
      </c>
      <c r="L256" s="18">
        <v>14368.999999999998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9">
        <v>14368.999999999998</v>
      </c>
      <c r="T256" s="18">
        <v>236.0000000000004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9">
        <v>236.0000000000004</v>
      </c>
      <c r="AB256" s="18">
        <v>180.99999999999991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9">
        <v>180.99999999999991</v>
      </c>
    </row>
    <row r="257" spans="1:35">
      <c r="A257" s="6" t="s">
        <v>356</v>
      </c>
      <c r="B257" s="9"/>
      <c r="C257" s="9"/>
      <c r="D257" s="20"/>
      <c r="E257" s="20"/>
      <c r="F257" s="20"/>
      <c r="G257" s="20"/>
      <c r="H257" s="20"/>
      <c r="I257" s="20"/>
      <c r="J257" s="20"/>
      <c r="K257" s="21"/>
      <c r="L257" s="20"/>
      <c r="M257" s="20"/>
      <c r="N257" s="20"/>
      <c r="O257" s="20"/>
      <c r="P257" s="20"/>
      <c r="Q257" s="20"/>
      <c r="R257" s="20"/>
      <c r="S257" s="21"/>
      <c r="T257" s="20"/>
      <c r="U257" s="20"/>
      <c r="V257" s="20"/>
      <c r="W257" s="20"/>
      <c r="X257" s="20"/>
      <c r="Y257" s="20"/>
      <c r="Z257" s="20"/>
      <c r="AA257" s="21"/>
      <c r="AB257" s="20"/>
      <c r="AC257" s="20"/>
      <c r="AD257" s="20"/>
      <c r="AE257" s="20"/>
      <c r="AF257" s="20"/>
      <c r="AG257" s="20"/>
      <c r="AH257" s="20"/>
      <c r="AI257" s="21"/>
    </row>
    <row r="258" spans="1:35">
      <c r="A258" s="17" t="s">
        <v>284</v>
      </c>
      <c r="B258" s="8" t="s">
        <v>249</v>
      </c>
      <c r="C258" s="10" t="s">
        <v>681</v>
      </c>
      <c r="D258" s="18">
        <v>109.00000000000013</v>
      </c>
      <c r="E258" s="18">
        <v>28.000000000000025</v>
      </c>
      <c r="F258" s="18">
        <v>14</v>
      </c>
      <c r="G258" s="18">
        <v>0</v>
      </c>
      <c r="H258" s="18">
        <v>0</v>
      </c>
      <c r="I258" s="18">
        <v>1.0000000000000002</v>
      </c>
      <c r="J258" s="18">
        <v>0</v>
      </c>
      <c r="K258" s="19">
        <v>152.00000000000009</v>
      </c>
      <c r="L258" s="18">
        <v>159.00000000000003</v>
      </c>
      <c r="M258" s="18">
        <v>34</v>
      </c>
      <c r="N258" s="18">
        <v>23</v>
      </c>
      <c r="O258" s="18">
        <v>4.0000000000000018</v>
      </c>
      <c r="P258" s="18">
        <v>0</v>
      </c>
      <c r="Q258" s="18">
        <v>0</v>
      </c>
      <c r="R258" s="18">
        <v>0</v>
      </c>
      <c r="S258" s="19">
        <v>220.00000000000017</v>
      </c>
      <c r="T258" s="18">
        <v>12.000000000000002</v>
      </c>
      <c r="U258" s="18">
        <v>0</v>
      </c>
      <c r="V258" s="18">
        <v>1.0000000000000002</v>
      </c>
      <c r="W258" s="18">
        <v>0</v>
      </c>
      <c r="X258" s="18">
        <v>0</v>
      </c>
      <c r="Y258" s="18">
        <v>0</v>
      </c>
      <c r="Z258" s="18">
        <v>0</v>
      </c>
      <c r="AA258" s="19">
        <v>13.000000000000004</v>
      </c>
      <c r="AB258" s="18">
        <v>9</v>
      </c>
      <c r="AC258" s="18">
        <v>1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9">
        <v>10</v>
      </c>
    </row>
    <row r="259" spans="1:35" ht="33">
      <c r="A259" s="17" t="s">
        <v>285</v>
      </c>
      <c r="B259" s="8" t="s">
        <v>250</v>
      </c>
      <c r="C259" s="10" t="s">
        <v>682</v>
      </c>
      <c r="D259" s="18">
        <v>43</v>
      </c>
      <c r="E259" s="18">
        <v>13</v>
      </c>
      <c r="F259" s="18">
        <v>3.0000000000000004</v>
      </c>
      <c r="G259" s="18">
        <v>2.0000000000000004</v>
      </c>
      <c r="H259" s="18">
        <v>1</v>
      </c>
      <c r="I259" s="18">
        <v>1.0000000000000002</v>
      </c>
      <c r="J259" s="18">
        <v>0</v>
      </c>
      <c r="K259" s="19">
        <v>63</v>
      </c>
      <c r="L259" s="18">
        <v>30</v>
      </c>
      <c r="M259" s="18">
        <v>13.000000000000007</v>
      </c>
      <c r="N259" s="18">
        <v>3</v>
      </c>
      <c r="O259" s="18">
        <v>11</v>
      </c>
      <c r="P259" s="18">
        <v>0</v>
      </c>
      <c r="Q259" s="18">
        <v>0</v>
      </c>
      <c r="R259" s="18">
        <v>1.0000000000000002</v>
      </c>
      <c r="S259" s="19">
        <v>58</v>
      </c>
      <c r="T259" s="18">
        <v>17.000000000000007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9">
        <v>17.000000000000007</v>
      </c>
      <c r="AB259" s="18">
        <v>12.000000000000002</v>
      </c>
      <c r="AC259" s="18">
        <v>2.0000000000000004</v>
      </c>
      <c r="AD259" s="18">
        <v>0</v>
      </c>
      <c r="AE259" s="18">
        <v>0</v>
      </c>
      <c r="AF259" s="18">
        <v>0</v>
      </c>
      <c r="AG259" s="18">
        <v>1.0000000000000002</v>
      </c>
      <c r="AH259" s="18">
        <v>0</v>
      </c>
      <c r="AI259" s="19">
        <v>15.000000000000002</v>
      </c>
    </row>
    <row r="260" spans="1:35">
      <c r="A260" s="17" t="s">
        <v>286</v>
      </c>
      <c r="B260" s="8" t="s">
        <v>251</v>
      </c>
      <c r="C260" s="10" t="s">
        <v>683</v>
      </c>
      <c r="D260" s="18">
        <v>748</v>
      </c>
      <c r="E260" s="18">
        <v>258.99999999999983</v>
      </c>
      <c r="F260" s="18">
        <v>181.99999999999986</v>
      </c>
      <c r="G260" s="18">
        <v>67.000000000000014</v>
      </c>
      <c r="H260" s="18">
        <v>33</v>
      </c>
      <c r="I260" s="18">
        <v>4.0000000000000009</v>
      </c>
      <c r="J260" s="18">
        <v>0</v>
      </c>
      <c r="K260" s="19">
        <v>1292.9999999999993</v>
      </c>
      <c r="L260" s="18">
        <v>680.99999999999966</v>
      </c>
      <c r="M260" s="18">
        <v>248.00000000000014</v>
      </c>
      <c r="N260" s="18">
        <v>175</v>
      </c>
      <c r="O260" s="18">
        <v>114.00000000000004</v>
      </c>
      <c r="P260" s="18">
        <v>23.000000000000028</v>
      </c>
      <c r="Q260" s="18">
        <v>8</v>
      </c>
      <c r="R260" s="18">
        <v>0</v>
      </c>
      <c r="S260" s="19">
        <v>1249</v>
      </c>
      <c r="T260" s="18">
        <v>101.00000000000004</v>
      </c>
      <c r="U260" s="18">
        <v>13.000000000000011</v>
      </c>
      <c r="V260" s="18">
        <v>1</v>
      </c>
      <c r="W260" s="18">
        <v>2</v>
      </c>
      <c r="X260" s="18">
        <v>0</v>
      </c>
      <c r="Y260" s="18">
        <v>0</v>
      </c>
      <c r="Z260" s="18">
        <v>0</v>
      </c>
      <c r="AA260" s="19">
        <v>117.00000000000006</v>
      </c>
      <c r="AB260" s="18">
        <v>91</v>
      </c>
      <c r="AC260" s="18">
        <v>17.000000000000007</v>
      </c>
      <c r="AD260" s="18">
        <v>6</v>
      </c>
      <c r="AE260" s="18">
        <v>1</v>
      </c>
      <c r="AF260" s="18">
        <v>1</v>
      </c>
      <c r="AG260" s="18">
        <v>0</v>
      </c>
      <c r="AH260" s="18">
        <v>0</v>
      </c>
      <c r="AI260" s="19">
        <v>116.0000000000001</v>
      </c>
    </row>
    <row r="261" spans="1:35">
      <c r="A261" s="17" t="s">
        <v>287</v>
      </c>
      <c r="B261" s="8" t="s">
        <v>252</v>
      </c>
      <c r="C261" s="10" t="s">
        <v>684</v>
      </c>
      <c r="D261" s="18">
        <v>164.99999999999991</v>
      </c>
      <c r="E261" s="18">
        <v>133</v>
      </c>
      <c r="F261" s="18">
        <v>32</v>
      </c>
      <c r="G261" s="18">
        <v>13.000000000000009</v>
      </c>
      <c r="H261" s="18">
        <v>1.0000000000000009</v>
      </c>
      <c r="I261" s="18">
        <v>0</v>
      </c>
      <c r="J261" s="18">
        <v>2</v>
      </c>
      <c r="K261" s="19">
        <v>346.00000000000017</v>
      </c>
      <c r="L261" s="18">
        <v>208.00000000000006</v>
      </c>
      <c r="M261" s="18">
        <v>122.00000000000006</v>
      </c>
      <c r="N261" s="18">
        <v>32</v>
      </c>
      <c r="O261" s="18">
        <v>10</v>
      </c>
      <c r="P261" s="18">
        <v>1</v>
      </c>
      <c r="Q261" s="18">
        <v>0</v>
      </c>
      <c r="R261" s="18">
        <v>2</v>
      </c>
      <c r="S261" s="19">
        <v>375.00000000000006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9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9">
        <v>0</v>
      </c>
    </row>
    <row r="262" spans="1:35" ht="33">
      <c r="A262" s="17" t="s">
        <v>288</v>
      </c>
      <c r="B262" s="8" t="s">
        <v>253</v>
      </c>
      <c r="C262" s="10" t="s">
        <v>685</v>
      </c>
      <c r="D262" s="18">
        <v>1209.999999999998</v>
      </c>
      <c r="E262" s="18">
        <v>1150.9999999999998</v>
      </c>
      <c r="F262" s="18">
        <v>520</v>
      </c>
      <c r="G262" s="18">
        <v>135.00000000000009</v>
      </c>
      <c r="H262" s="18">
        <v>49</v>
      </c>
      <c r="I262" s="18">
        <v>12.000000000000004</v>
      </c>
      <c r="J262" s="18">
        <v>2</v>
      </c>
      <c r="K262" s="19">
        <v>3079.0000000000018</v>
      </c>
      <c r="L262" s="18">
        <v>708</v>
      </c>
      <c r="M262" s="18">
        <v>411.00000000000017</v>
      </c>
      <c r="N262" s="18">
        <v>280.99999999999972</v>
      </c>
      <c r="O262" s="18">
        <v>130.99999999999989</v>
      </c>
      <c r="P262" s="18">
        <v>39</v>
      </c>
      <c r="Q262" s="18">
        <v>11.000000000000004</v>
      </c>
      <c r="R262" s="18">
        <v>1</v>
      </c>
      <c r="S262" s="19">
        <v>1582</v>
      </c>
      <c r="T262" s="18">
        <v>121.0000000000001</v>
      </c>
      <c r="U262" s="18">
        <v>3</v>
      </c>
      <c r="V262" s="18">
        <v>1</v>
      </c>
      <c r="W262" s="18">
        <v>2</v>
      </c>
      <c r="X262" s="18">
        <v>0</v>
      </c>
      <c r="Y262" s="18">
        <v>0</v>
      </c>
      <c r="Z262" s="18">
        <v>0</v>
      </c>
      <c r="AA262" s="19">
        <v>127.00000000000001</v>
      </c>
      <c r="AB262" s="18">
        <v>83</v>
      </c>
      <c r="AC262" s="18">
        <v>3</v>
      </c>
      <c r="AD262" s="18">
        <v>1</v>
      </c>
      <c r="AE262" s="18">
        <v>2</v>
      </c>
      <c r="AF262" s="18">
        <v>1</v>
      </c>
      <c r="AG262" s="18">
        <v>0</v>
      </c>
      <c r="AH262" s="18">
        <v>0</v>
      </c>
      <c r="AI262" s="19">
        <v>90.000000000000099</v>
      </c>
    </row>
    <row r="263" spans="1:35">
      <c r="A263" s="17" t="s">
        <v>289</v>
      </c>
      <c r="B263" s="8" t="s">
        <v>254</v>
      </c>
      <c r="C263" s="10" t="s">
        <v>686</v>
      </c>
      <c r="D263" s="18">
        <v>62.999999999999936</v>
      </c>
      <c r="E263" s="18">
        <v>20</v>
      </c>
      <c r="F263" s="18">
        <v>14.000000000000002</v>
      </c>
      <c r="G263" s="18">
        <v>2.0000000000000004</v>
      </c>
      <c r="H263" s="18">
        <v>1.0000000000000009</v>
      </c>
      <c r="I263" s="18">
        <v>1</v>
      </c>
      <c r="J263" s="18">
        <v>0</v>
      </c>
      <c r="K263" s="19">
        <v>101</v>
      </c>
      <c r="L263" s="18">
        <v>100.00000000000001</v>
      </c>
      <c r="M263" s="18">
        <v>17.000000000000007</v>
      </c>
      <c r="N263" s="18">
        <v>30</v>
      </c>
      <c r="O263" s="18">
        <v>10</v>
      </c>
      <c r="P263" s="18">
        <v>0</v>
      </c>
      <c r="Q263" s="18">
        <v>0</v>
      </c>
      <c r="R263" s="18">
        <v>0</v>
      </c>
      <c r="S263" s="19">
        <v>157</v>
      </c>
      <c r="T263" s="18">
        <v>13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9">
        <v>13</v>
      </c>
      <c r="AB263" s="18">
        <v>7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9">
        <v>7</v>
      </c>
    </row>
    <row r="264" spans="1:35">
      <c r="A264" s="6" t="s">
        <v>357</v>
      </c>
      <c r="B264" s="9"/>
      <c r="C264" s="9"/>
      <c r="D264" s="20"/>
      <c r="E264" s="20"/>
      <c r="F264" s="20"/>
      <c r="G264" s="20"/>
      <c r="H264" s="20"/>
      <c r="I264" s="20"/>
      <c r="J264" s="20"/>
      <c r="K264" s="21"/>
      <c r="L264" s="20"/>
      <c r="M264" s="20"/>
      <c r="N264" s="20"/>
      <c r="O264" s="20"/>
      <c r="P264" s="20"/>
      <c r="Q264" s="20"/>
      <c r="R264" s="20"/>
      <c r="S264" s="21"/>
      <c r="T264" s="20"/>
      <c r="U264" s="20"/>
      <c r="V264" s="20"/>
      <c r="W264" s="20"/>
      <c r="X264" s="20"/>
      <c r="Y264" s="20"/>
      <c r="Z264" s="20"/>
      <c r="AA264" s="21"/>
      <c r="AB264" s="20"/>
      <c r="AC264" s="20"/>
      <c r="AD264" s="20"/>
      <c r="AE264" s="20"/>
      <c r="AF264" s="20"/>
      <c r="AG264" s="20"/>
      <c r="AH264" s="20"/>
      <c r="AI264" s="21"/>
    </row>
    <row r="265" spans="1:35" ht="33">
      <c r="A265" s="17" t="s">
        <v>290</v>
      </c>
      <c r="B265" s="8" t="s">
        <v>255</v>
      </c>
      <c r="C265" s="10" t="s">
        <v>687</v>
      </c>
      <c r="D265" s="18">
        <v>653.00000000000011</v>
      </c>
      <c r="E265" s="18">
        <v>1106.9999999999984</v>
      </c>
      <c r="F265" s="18">
        <v>3295.0000000000018</v>
      </c>
      <c r="G265" s="18">
        <v>26432.999999999971</v>
      </c>
      <c r="H265" s="18">
        <v>24693.99999999996</v>
      </c>
      <c r="I265" s="18">
        <v>9716.9999999999964</v>
      </c>
      <c r="J265" s="18">
        <v>31.000000000000053</v>
      </c>
      <c r="K265" s="19">
        <v>65929.999999999854</v>
      </c>
      <c r="L265" s="18">
        <v>648.99999999999966</v>
      </c>
      <c r="M265" s="18">
        <v>841.00000000000023</v>
      </c>
      <c r="N265" s="18">
        <v>3490.9999999999936</v>
      </c>
      <c r="O265" s="18">
        <v>24651.000000000011</v>
      </c>
      <c r="P265" s="18">
        <v>21388.999999999993</v>
      </c>
      <c r="Q265" s="18">
        <v>9317.0000000000309</v>
      </c>
      <c r="R265" s="18">
        <v>17.000000000000025</v>
      </c>
      <c r="S265" s="19">
        <v>60354.999999999789</v>
      </c>
      <c r="T265" s="18">
        <v>4.0000000000000044</v>
      </c>
      <c r="U265" s="18">
        <v>1.0000000000000042</v>
      </c>
      <c r="V265" s="18">
        <v>0</v>
      </c>
      <c r="W265" s="18">
        <v>20</v>
      </c>
      <c r="X265" s="18">
        <v>60.000000000000036</v>
      </c>
      <c r="Y265" s="18">
        <v>66.000000000000114</v>
      </c>
      <c r="Z265" s="18">
        <v>0</v>
      </c>
      <c r="AA265" s="19">
        <v>151.00000000000011</v>
      </c>
      <c r="AB265" s="18">
        <v>7.0000000000000044</v>
      </c>
      <c r="AC265" s="18">
        <v>0</v>
      </c>
      <c r="AD265" s="18">
        <v>1.0000000000000044</v>
      </c>
      <c r="AE265" s="18">
        <v>9.0000000000000195</v>
      </c>
      <c r="AF265" s="18">
        <v>35.000000000000064</v>
      </c>
      <c r="AG265" s="18">
        <v>39.000000000000071</v>
      </c>
      <c r="AH265" s="18">
        <v>0</v>
      </c>
      <c r="AI265" s="19">
        <v>91</v>
      </c>
    </row>
    <row r="266" spans="1:35" ht="33">
      <c r="A266" s="17" t="s">
        <v>291</v>
      </c>
      <c r="B266" s="8" t="s">
        <v>256</v>
      </c>
      <c r="C266" s="10" t="s">
        <v>688</v>
      </c>
      <c r="D266" s="18">
        <v>754.99999999999977</v>
      </c>
      <c r="E266" s="18">
        <v>1830.0000000000018</v>
      </c>
      <c r="F266" s="18">
        <v>6373.9999999999973</v>
      </c>
      <c r="G266" s="18">
        <v>23982.000000000007</v>
      </c>
      <c r="H266" s="18">
        <v>14203.000000000015</v>
      </c>
      <c r="I266" s="18">
        <v>5075.0000000000064</v>
      </c>
      <c r="J266" s="18">
        <v>15.000000000000032</v>
      </c>
      <c r="K266" s="19">
        <v>52233.999999999978</v>
      </c>
      <c r="L266" s="18">
        <v>730.99999999999875</v>
      </c>
      <c r="M266" s="18">
        <v>1650.9999999999993</v>
      </c>
      <c r="N266" s="18">
        <v>6942.0000000000045</v>
      </c>
      <c r="O266" s="18">
        <v>33570.999999999993</v>
      </c>
      <c r="P266" s="18">
        <v>11846.000000000009</v>
      </c>
      <c r="Q266" s="18">
        <v>4943.9999999999927</v>
      </c>
      <c r="R266" s="18">
        <v>4.0000000000000089</v>
      </c>
      <c r="S266" s="19">
        <v>59689.000000000087</v>
      </c>
      <c r="T266" s="18">
        <v>0</v>
      </c>
      <c r="U266" s="18">
        <v>0</v>
      </c>
      <c r="V266" s="18">
        <v>0</v>
      </c>
      <c r="W266" s="18">
        <v>0</v>
      </c>
      <c r="X266" s="18">
        <v>8.0000000000000231</v>
      </c>
      <c r="Y266" s="18">
        <v>5.0000000000000018</v>
      </c>
      <c r="Z266" s="18">
        <v>0</v>
      </c>
      <c r="AA266" s="19">
        <v>13.000000000000012</v>
      </c>
      <c r="AB266" s="18">
        <v>0</v>
      </c>
      <c r="AC266" s="18">
        <v>0</v>
      </c>
      <c r="AD266" s="18">
        <v>0</v>
      </c>
      <c r="AE266" s="18">
        <v>2.0000000000000062</v>
      </c>
      <c r="AF266" s="18">
        <v>5.0000000000000018</v>
      </c>
      <c r="AG266" s="18">
        <v>7.0000000000000098</v>
      </c>
      <c r="AH266" s="18">
        <v>0</v>
      </c>
      <c r="AI266" s="19">
        <v>14.000000000000016</v>
      </c>
    </row>
    <row r="267" spans="1:35" ht="33">
      <c r="A267" s="17" t="s">
        <v>292</v>
      </c>
      <c r="B267" s="8" t="s">
        <v>257</v>
      </c>
      <c r="C267" s="10" t="s">
        <v>689</v>
      </c>
      <c r="D267" s="18">
        <v>189.00000000000009</v>
      </c>
      <c r="E267" s="18">
        <v>353.99999999999977</v>
      </c>
      <c r="F267" s="18">
        <v>778.00000000000011</v>
      </c>
      <c r="G267" s="18">
        <v>2936.0000000000005</v>
      </c>
      <c r="H267" s="18">
        <v>2373.9999999999982</v>
      </c>
      <c r="I267" s="18">
        <v>760.00000000000068</v>
      </c>
      <c r="J267" s="18">
        <v>3.0000000000000018</v>
      </c>
      <c r="K267" s="19">
        <v>7393.9999999999945</v>
      </c>
      <c r="L267" s="18">
        <v>168.00000000000026</v>
      </c>
      <c r="M267" s="18">
        <v>311.00000000000028</v>
      </c>
      <c r="N267" s="18">
        <v>681.00000000000045</v>
      </c>
      <c r="O267" s="18">
        <v>2615.0000000000014</v>
      </c>
      <c r="P267" s="18">
        <v>1759.0000000000002</v>
      </c>
      <c r="Q267" s="18">
        <v>553</v>
      </c>
      <c r="R267" s="18">
        <v>2.0000000000000018</v>
      </c>
      <c r="S267" s="19">
        <v>6088.9999999999982</v>
      </c>
      <c r="T267" s="18">
        <v>1.0000000000000013</v>
      </c>
      <c r="U267" s="18">
        <v>0</v>
      </c>
      <c r="V267" s="18">
        <v>0</v>
      </c>
      <c r="W267" s="18">
        <v>1.0000000000000013</v>
      </c>
      <c r="X267" s="18">
        <v>0</v>
      </c>
      <c r="Y267" s="18">
        <v>0</v>
      </c>
      <c r="Z267" s="18">
        <v>0</v>
      </c>
      <c r="AA267" s="19">
        <v>2.0000000000000027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9">
        <v>0</v>
      </c>
    </row>
    <row r="268" spans="1:35">
      <c r="A268" s="17" t="s">
        <v>293</v>
      </c>
      <c r="B268" s="8" t="s">
        <v>258</v>
      </c>
      <c r="C268" s="10" t="s">
        <v>690</v>
      </c>
      <c r="D268" s="18">
        <v>1007.9999999999995</v>
      </c>
      <c r="E268" s="18">
        <v>2130.9999999999982</v>
      </c>
      <c r="F268" s="18">
        <v>1902.9999999999998</v>
      </c>
      <c r="G268" s="18">
        <v>8221.0000000000018</v>
      </c>
      <c r="H268" s="18">
        <v>3449.999999999995</v>
      </c>
      <c r="I268" s="18">
        <v>1303.0000000000032</v>
      </c>
      <c r="J268" s="18">
        <v>9</v>
      </c>
      <c r="K268" s="19">
        <v>18024.999999999993</v>
      </c>
      <c r="L268" s="18">
        <v>830.00000000000034</v>
      </c>
      <c r="M268" s="18">
        <v>1660.0000000000002</v>
      </c>
      <c r="N268" s="18">
        <v>1586.9999999999993</v>
      </c>
      <c r="O268" s="18">
        <v>4964.0000000000018</v>
      </c>
      <c r="P268" s="18">
        <v>2703.9999999999959</v>
      </c>
      <c r="Q268" s="18">
        <v>1084.9999999999993</v>
      </c>
      <c r="R268" s="18">
        <v>4.0000000000000071</v>
      </c>
      <c r="S268" s="19">
        <v>12833.999999999991</v>
      </c>
      <c r="T268" s="18">
        <v>0</v>
      </c>
      <c r="U268" s="18">
        <v>0</v>
      </c>
      <c r="V268" s="18">
        <v>0</v>
      </c>
      <c r="W268" s="18">
        <v>6</v>
      </c>
      <c r="X268" s="18">
        <v>9</v>
      </c>
      <c r="Y268" s="18">
        <v>6</v>
      </c>
      <c r="Z268" s="18">
        <v>0</v>
      </c>
      <c r="AA268" s="19">
        <v>21.000000000000011</v>
      </c>
      <c r="AB268" s="18">
        <v>0</v>
      </c>
      <c r="AC268" s="18">
        <v>0</v>
      </c>
      <c r="AD268" s="18">
        <v>1.000000000000002</v>
      </c>
      <c r="AE268" s="18">
        <v>0</v>
      </c>
      <c r="AF268" s="18">
        <v>3</v>
      </c>
      <c r="AG268" s="18">
        <v>4.0000000000000062</v>
      </c>
      <c r="AH268" s="18">
        <v>0</v>
      </c>
      <c r="AI268" s="19">
        <v>8.0000000000000142</v>
      </c>
    </row>
    <row r="269" spans="1:35">
      <c r="A269" s="17" t="s">
        <v>294</v>
      </c>
      <c r="B269" s="8" t="s">
        <v>259</v>
      </c>
      <c r="C269" s="10" t="s">
        <v>691</v>
      </c>
      <c r="D269" s="18">
        <v>0</v>
      </c>
      <c r="E269" s="18">
        <v>90.000000000000099</v>
      </c>
      <c r="F269" s="18">
        <v>1079.0000000000005</v>
      </c>
      <c r="G269" s="18">
        <v>4852.9999999999964</v>
      </c>
      <c r="H269" s="18">
        <v>3027.9999999999973</v>
      </c>
      <c r="I269" s="18">
        <v>927.00000000000011</v>
      </c>
      <c r="J269" s="18">
        <v>17.000000000000007</v>
      </c>
      <c r="K269" s="19">
        <v>9994.0000000000018</v>
      </c>
      <c r="L269" s="18">
        <v>0</v>
      </c>
      <c r="M269" s="18">
        <v>75.000000000000014</v>
      </c>
      <c r="N269" s="18">
        <v>1225.9999999999998</v>
      </c>
      <c r="O269" s="18">
        <v>6312.9999999999973</v>
      </c>
      <c r="P269" s="18">
        <v>3705.9999999999941</v>
      </c>
      <c r="Q269" s="18">
        <v>1275.9999999999998</v>
      </c>
      <c r="R269" s="18">
        <v>15.000000000000018</v>
      </c>
      <c r="S269" s="19">
        <v>12611.000000000002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9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9">
        <v>0</v>
      </c>
    </row>
    <row r="270" spans="1:35">
      <c r="A270" s="17" t="s">
        <v>295</v>
      </c>
      <c r="B270" s="8" t="s">
        <v>260</v>
      </c>
      <c r="C270" s="10" t="s">
        <v>692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288</v>
      </c>
      <c r="J270" s="18">
        <v>0</v>
      </c>
      <c r="K270" s="19">
        <v>288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374</v>
      </c>
      <c r="R270" s="18">
        <v>0</v>
      </c>
      <c r="S270" s="19">
        <v>374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1.0000000000000004</v>
      </c>
      <c r="Z270" s="18">
        <v>0</v>
      </c>
      <c r="AA270" s="19">
        <v>1.0000000000000004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7.0000000000000018</v>
      </c>
      <c r="AH270" s="18">
        <v>0</v>
      </c>
      <c r="AI270" s="19">
        <v>7.0000000000000018</v>
      </c>
    </row>
    <row r="271" spans="1:35">
      <c r="A271" s="17" t="s">
        <v>296</v>
      </c>
      <c r="B271" s="8" t="s">
        <v>261</v>
      </c>
      <c r="C271" s="10" t="s">
        <v>693</v>
      </c>
      <c r="D271" s="18">
        <v>1169.0000000000025</v>
      </c>
      <c r="E271" s="18">
        <v>4518.9999999999973</v>
      </c>
      <c r="F271" s="18">
        <v>1803.000000000002</v>
      </c>
      <c r="G271" s="18">
        <v>2276.9999999999973</v>
      </c>
      <c r="H271" s="18">
        <v>1325.9999999999989</v>
      </c>
      <c r="I271" s="18">
        <v>597.00000000000136</v>
      </c>
      <c r="J271" s="18">
        <v>17.000000000000021</v>
      </c>
      <c r="K271" s="19">
        <v>11708.000000000018</v>
      </c>
      <c r="L271" s="18">
        <v>976.00000000000011</v>
      </c>
      <c r="M271" s="18">
        <v>3400.0000000000027</v>
      </c>
      <c r="N271" s="18">
        <v>1476.0000000000059</v>
      </c>
      <c r="O271" s="18">
        <v>1595.9999999999991</v>
      </c>
      <c r="P271" s="18">
        <v>890.99999999999727</v>
      </c>
      <c r="Q271" s="18">
        <v>620.0000000000008</v>
      </c>
      <c r="R271" s="18">
        <v>6</v>
      </c>
      <c r="S271" s="19">
        <v>8964.9999999999818</v>
      </c>
      <c r="T271" s="18">
        <v>1.0000000000000009</v>
      </c>
      <c r="U271" s="18">
        <v>0</v>
      </c>
      <c r="V271" s="18">
        <v>0</v>
      </c>
      <c r="W271" s="18">
        <v>1.0000000000000011</v>
      </c>
      <c r="X271" s="18">
        <v>0</v>
      </c>
      <c r="Y271" s="18">
        <v>2.0000000000000058</v>
      </c>
      <c r="Z271" s="18">
        <v>1.0000000000000027</v>
      </c>
      <c r="AA271" s="19">
        <v>5.0000000000000036</v>
      </c>
      <c r="AB271" s="18">
        <v>0</v>
      </c>
      <c r="AC271" s="18">
        <v>0</v>
      </c>
      <c r="AD271" s="18">
        <v>1.0000000000000033</v>
      </c>
      <c r="AE271" s="18">
        <v>3.0000000000000009</v>
      </c>
      <c r="AF271" s="18">
        <v>0</v>
      </c>
      <c r="AG271" s="18">
        <v>1.0000000000000024</v>
      </c>
      <c r="AH271" s="18">
        <v>0</v>
      </c>
      <c r="AI271" s="19">
        <v>5.0000000000000036</v>
      </c>
    </row>
    <row r="272" spans="1:35" ht="33">
      <c r="A272" s="17" t="s">
        <v>297</v>
      </c>
      <c r="B272" s="8" t="s">
        <v>262</v>
      </c>
      <c r="C272" s="10" t="s">
        <v>694</v>
      </c>
      <c r="D272" s="18">
        <v>1148.0000000000002</v>
      </c>
      <c r="E272" s="18">
        <v>1426.9999999999991</v>
      </c>
      <c r="F272" s="18">
        <v>2939.0000000000023</v>
      </c>
      <c r="G272" s="18">
        <v>13622.000000000015</v>
      </c>
      <c r="H272" s="18">
        <v>15875</v>
      </c>
      <c r="I272" s="18">
        <v>11554.999999999989</v>
      </c>
      <c r="J272" s="18">
        <v>53</v>
      </c>
      <c r="K272" s="19">
        <v>46619.000000000073</v>
      </c>
      <c r="L272" s="18">
        <v>1031.0000000000005</v>
      </c>
      <c r="M272" s="18">
        <v>1195.9999999999991</v>
      </c>
      <c r="N272" s="18">
        <v>3475.9999999999914</v>
      </c>
      <c r="O272" s="18">
        <v>16856.000000000011</v>
      </c>
      <c r="P272" s="18">
        <v>14017.999999999975</v>
      </c>
      <c r="Q272" s="18">
        <v>9137.9999999999982</v>
      </c>
      <c r="R272" s="18">
        <v>12</v>
      </c>
      <c r="S272" s="19">
        <v>45727.000000000015</v>
      </c>
      <c r="T272" s="18">
        <v>4.0000000000000036</v>
      </c>
      <c r="U272" s="18">
        <v>0</v>
      </c>
      <c r="V272" s="18">
        <v>1.0000000000000044</v>
      </c>
      <c r="W272" s="18">
        <v>14.000000000000002</v>
      </c>
      <c r="X272" s="18">
        <v>44.999999999999936</v>
      </c>
      <c r="Y272" s="18">
        <v>41.000000000000021</v>
      </c>
      <c r="Z272" s="18">
        <v>3.0000000000000027</v>
      </c>
      <c r="AA272" s="19">
        <v>107.99999999999991</v>
      </c>
      <c r="AB272" s="18">
        <v>1.0000000000000038</v>
      </c>
      <c r="AC272" s="18">
        <v>0</v>
      </c>
      <c r="AD272" s="18">
        <v>1.000000000000002</v>
      </c>
      <c r="AE272" s="18">
        <v>6</v>
      </c>
      <c r="AF272" s="18">
        <v>31.000000000000128</v>
      </c>
      <c r="AG272" s="18">
        <v>50.000000000000036</v>
      </c>
      <c r="AH272" s="18">
        <v>0</v>
      </c>
      <c r="AI272" s="19">
        <v>88.999999999999787</v>
      </c>
    </row>
    <row r="273" spans="1:35">
      <c r="A273" s="17" t="s">
        <v>298</v>
      </c>
      <c r="B273" s="8" t="s">
        <v>263</v>
      </c>
      <c r="C273" s="10" t="s">
        <v>695</v>
      </c>
      <c r="D273" s="18">
        <v>142.00000000000003</v>
      </c>
      <c r="E273" s="18">
        <v>194.99999999999974</v>
      </c>
      <c r="F273" s="18">
        <v>441.99999999999977</v>
      </c>
      <c r="G273" s="18">
        <v>1940.0000000000016</v>
      </c>
      <c r="H273" s="18">
        <v>2871.9999999999995</v>
      </c>
      <c r="I273" s="18">
        <v>1216.9999999999993</v>
      </c>
      <c r="J273" s="18">
        <v>6.0000000000000009</v>
      </c>
      <c r="K273" s="19">
        <v>6813.9999999999982</v>
      </c>
      <c r="L273" s="18">
        <v>87.000000000000085</v>
      </c>
      <c r="M273" s="18">
        <v>134.00000000000011</v>
      </c>
      <c r="N273" s="18">
        <v>362.00000000000023</v>
      </c>
      <c r="O273" s="18">
        <v>4343</v>
      </c>
      <c r="P273" s="18">
        <v>3218.9999999999986</v>
      </c>
      <c r="Q273" s="18">
        <v>1280</v>
      </c>
      <c r="R273" s="18">
        <v>6</v>
      </c>
      <c r="S273" s="19">
        <v>9430.9999999999945</v>
      </c>
      <c r="T273" s="18">
        <v>0</v>
      </c>
      <c r="U273" s="18">
        <v>0</v>
      </c>
      <c r="V273" s="18">
        <v>0</v>
      </c>
      <c r="W273" s="18">
        <v>1.0000000000000002</v>
      </c>
      <c r="X273" s="18">
        <v>6</v>
      </c>
      <c r="Y273" s="18">
        <v>3</v>
      </c>
      <c r="Z273" s="18">
        <v>0</v>
      </c>
      <c r="AA273" s="19">
        <v>10</v>
      </c>
      <c r="AB273" s="18">
        <v>0</v>
      </c>
      <c r="AC273" s="18">
        <v>0</v>
      </c>
      <c r="AD273" s="18">
        <v>0</v>
      </c>
      <c r="AE273" s="18">
        <v>1.0000000000000009</v>
      </c>
      <c r="AF273" s="18">
        <v>2.0000000000000018</v>
      </c>
      <c r="AG273" s="18">
        <v>6.0000000000000018</v>
      </c>
      <c r="AH273" s="18">
        <v>0</v>
      </c>
      <c r="AI273" s="19">
        <v>9.0000000000000036</v>
      </c>
    </row>
    <row r="274" spans="1:35">
      <c r="A274" s="17" t="s">
        <v>299</v>
      </c>
      <c r="B274" s="8" t="s">
        <v>264</v>
      </c>
      <c r="C274" s="10" t="s">
        <v>696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9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9">
        <v>0</v>
      </c>
      <c r="T274" s="18">
        <v>1</v>
      </c>
      <c r="U274" s="18">
        <v>1</v>
      </c>
      <c r="V274" s="18">
        <v>0</v>
      </c>
      <c r="W274" s="18">
        <v>5.0000000000000009</v>
      </c>
      <c r="X274" s="18">
        <v>18</v>
      </c>
      <c r="Y274" s="18">
        <v>14</v>
      </c>
      <c r="Z274" s="18">
        <v>0</v>
      </c>
      <c r="AA274" s="19">
        <v>39.000000000000007</v>
      </c>
      <c r="AB274" s="18">
        <v>0</v>
      </c>
      <c r="AC274" s="18">
        <v>0</v>
      </c>
      <c r="AD274" s="18">
        <v>0</v>
      </c>
      <c r="AE274" s="18">
        <v>5.0000000000000009</v>
      </c>
      <c r="AF274" s="18">
        <v>4.0000000000000009</v>
      </c>
      <c r="AG274" s="18">
        <v>4.0000000000000027</v>
      </c>
      <c r="AH274" s="18">
        <v>0</v>
      </c>
      <c r="AI274" s="19">
        <v>13</v>
      </c>
    </row>
    <row r="275" spans="1:35">
      <c r="A275" s="6" t="s">
        <v>358</v>
      </c>
      <c r="B275" s="9"/>
      <c r="C275" s="9"/>
      <c r="D275" s="20"/>
      <c r="E275" s="20"/>
      <c r="F275" s="20"/>
      <c r="G275" s="20"/>
      <c r="H275" s="20"/>
      <c r="I275" s="20"/>
      <c r="J275" s="20"/>
      <c r="K275" s="21"/>
      <c r="L275" s="20"/>
      <c r="M275" s="20"/>
      <c r="N275" s="20"/>
      <c r="O275" s="20"/>
      <c r="P275" s="20"/>
      <c r="Q275" s="20"/>
      <c r="R275" s="20"/>
      <c r="S275" s="21"/>
      <c r="T275" s="20"/>
      <c r="U275" s="20"/>
      <c r="V275" s="20"/>
      <c r="W275" s="20"/>
      <c r="X275" s="20"/>
      <c r="Y275" s="20"/>
      <c r="Z275" s="20"/>
      <c r="AA275" s="21"/>
      <c r="AB275" s="20"/>
      <c r="AC275" s="20"/>
      <c r="AD275" s="20"/>
      <c r="AE275" s="20"/>
      <c r="AF275" s="20"/>
      <c r="AG275" s="20"/>
      <c r="AH275" s="20"/>
      <c r="AI275" s="21"/>
    </row>
    <row r="276" spans="1:35" ht="33">
      <c r="A276" s="17" t="s">
        <v>300</v>
      </c>
      <c r="B276" s="8" t="s">
        <v>265</v>
      </c>
      <c r="C276" s="10" t="s">
        <v>697</v>
      </c>
      <c r="D276" s="18">
        <v>393.00000000000017</v>
      </c>
      <c r="E276" s="18">
        <v>4002.9999999999977</v>
      </c>
      <c r="F276" s="18">
        <v>12591.000000000004</v>
      </c>
      <c r="G276" s="18">
        <v>59469.000000000015</v>
      </c>
      <c r="H276" s="18">
        <v>18965.000000000018</v>
      </c>
      <c r="I276" s="18">
        <v>4615.0000000000109</v>
      </c>
      <c r="J276" s="18">
        <v>92.000000000000114</v>
      </c>
      <c r="K276" s="19">
        <v>100127.99999999993</v>
      </c>
      <c r="L276" s="18">
        <v>349.00000000000068</v>
      </c>
      <c r="M276" s="18">
        <v>3312.0000000000032</v>
      </c>
      <c r="N276" s="18">
        <v>6028.0000000000055</v>
      </c>
      <c r="O276" s="18">
        <v>21742.000000000025</v>
      </c>
      <c r="P276" s="18">
        <v>9457.0000000000073</v>
      </c>
      <c r="Q276" s="18">
        <v>3743.9999999999927</v>
      </c>
      <c r="R276" s="18">
        <v>21.000000000000032</v>
      </c>
      <c r="S276" s="19">
        <v>44652.999999999971</v>
      </c>
      <c r="T276" s="18">
        <v>1.0000000000000033</v>
      </c>
      <c r="U276" s="18">
        <v>1.0000000000000033</v>
      </c>
      <c r="V276" s="18">
        <v>4.0000000000000133</v>
      </c>
      <c r="W276" s="18">
        <v>19.000000000000021</v>
      </c>
      <c r="X276" s="18">
        <v>18.000000000000032</v>
      </c>
      <c r="Y276" s="18">
        <v>11</v>
      </c>
      <c r="Z276" s="18">
        <v>5.000000000000008</v>
      </c>
      <c r="AA276" s="19">
        <v>59.000000000000036</v>
      </c>
      <c r="AB276" s="18">
        <v>0</v>
      </c>
      <c r="AC276" s="18">
        <v>0</v>
      </c>
      <c r="AD276" s="18">
        <v>0</v>
      </c>
      <c r="AE276" s="18">
        <v>4.0000000000000133</v>
      </c>
      <c r="AF276" s="18">
        <v>3.0000000000000027</v>
      </c>
      <c r="AG276" s="18">
        <v>9.0000000000000195</v>
      </c>
      <c r="AH276" s="18">
        <v>0</v>
      </c>
      <c r="AI276" s="19">
        <v>16.000000000000021</v>
      </c>
    </row>
    <row r="277" spans="1:35" ht="33">
      <c r="A277" s="17" t="s">
        <v>301</v>
      </c>
      <c r="B277" s="8" t="s">
        <v>267</v>
      </c>
      <c r="C277" s="10" t="s">
        <v>698</v>
      </c>
      <c r="D277" s="18">
        <v>124.99999999999993</v>
      </c>
      <c r="E277" s="18">
        <v>1343.0000000000002</v>
      </c>
      <c r="F277" s="18">
        <v>7963.9999999999964</v>
      </c>
      <c r="G277" s="18">
        <v>33280.999999999993</v>
      </c>
      <c r="H277" s="18">
        <v>13361.000000000016</v>
      </c>
      <c r="I277" s="18">
        <v>3969.9999999999973</v>
      </c>
      <c r="J277" s="18">
        <v>69</v>
      </c>
      <c r="K277" s="19">
        <v>60112.999999999993</v>
      </c>
      <c r="L277" s="18">
        <v>89.999999999999901</v>
      </c>
      <c r="M277" s="18">
        <v>1189.999999999998</v>
      </c>
      <c r="N277" s="18">
        <v>2979.9999999999955</v>
      </c>
      <c r="O277" s="18">
        <v>8385.0000000000091</v>
      </c>
      <c r="P277" s="18">
        <v>8620.0000000000091</v>
      </c>
      <c r="Q277" s="18">
        <v>6913.9999999999982</v>
      </c>
      <c r="R277" s="18">
        <v>7.000000000000016</v>
      </c>
      <c r="S277" s="19">
        <v>28186.000000000025</v>
      </c>
      <c r="T277" s="18">
        <v>0</v>
      </c>
      <c r="U277" s="18">
        <v>0</v>
      </c>
      <c r="V277" s="18">
        <v>2.0000000000000053</v>
      </c>
      <c r="W277" s="18">
        <v>22.000000000000039</v>
      </c>
      <c r="X277" s="18">
        <v>25.00000000000006</v>
      </c>
      <c r="Y277" s="18">
        <v>19</v>
      </c>
      <c r="Z277" s="18">
        <v>3.0000000000000071</v>
      </c>
      <c r="AA277" s="19">
        <v>71.000000000000071</v>
      </c>
      <c r="AB277" s="18">
        <v>0</v>
      </c>
      <c r="AC277" s="18">
        <v>0</v>
      </c>
      <c r="AD277" s="18">
        <v>0</v>
      </c>
      <c r="AE277" s="18">
        <v>3.0000000000000036</v>
      </c>
      <c r="AF277" s="18">
        <v>4.000000000000008</v>
      </c>
      <c r="AG277" s="18">
        <v>19</v>
      </c>
      <c r="AH277" s="18">
        <v>0</v>
      </c>
      <c r="AI277" s="19">
        <v>26.000000000000007</v>
      </c>
    </row>
    <row r="278" spans="1:35" ht="49.5">
      <c r="A278" s="17" t="s">
        <v>302</v>
      </c>
      <c r="B278" s="8" t="s">
        <v>269</v>
      </c>
      <c r="C278" s="10" t="s">
        <v>699</v>
      </c>
      <c r="D278" s="18">
        <v>21</v>
      </c>
      <c r="E278" s="18">
        <v>88</v>
      </c>
      <c r="F278" s="18">
        <v>444.00000000000017</v>
      </c>
      <c r="G278" s="18">
        <v>4356.9999999999955</v>
      </c>
      <c r="H278" s="18">
        <v>1447.0000000000007</v>
      </c>
      <c r="I278" s="18">
        <v>376.00000000000034</v>
      </c>
      <c r="J278" s="18">
        <v>0</v>
      </c>
      <c r="K278" s="19">
        <v>6732.9999999999964</v>
      </c>
      <c r="L278" s="18">
        <v>15.000000000000018</v>
      </c>
      <c r="M278" s="18">
        <v>87.000000000000071</v>
      </c>
      <c r="N278" s="18">
        <v>239.99999999999986</v>
      </c>
      <c r="O278" s="18">
        <v>1228</v>
      </c>
      <c r="P278" s="18">
        <v>932.0000000000008</v>
      </c>
      <c r="Q278" s="18">
        <v>648.00000000000091</v>
      </c>
      <c r="R278" s="18">
        <v>3.0000000000000009</v>
      </c>
      <c r="S278" s="19">
        <v>3152.9999999999991</v>
      </c>
      <c r="T278" s="18">
        <v>0</v>
      </c>
      <c r="U278" s="18">
        <v>0</v>
      </c>
      <c r="V278" s="18">
        <v>0</v>
      </c>
      <c r="W278" s="18">
        <v>1.0000000000000013</v>
      </c>
      <c r="X278" s="18">
        <v>0</v>
      </c>
      <c r="Y278" s="18">
        <v>0</v>
      </c>
      <c r="Z278" s="18">
        <v>0</v>
      </c>
      <c r="AA278" s="19">
        <v>1.0000000000000013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9">
        <v>0</v>
      </c>
    </row>
    <row r="279" spans="1:35">
      <c r="A279" s="17" t="s">
        <v>303</v>
      </c>
      <c r="B279" s="8" t="s">
        <v>270</v>
      </c>
      <c r="C279" s="10" t="s">
        <v>700</v>
      </c>
      <c r="D279" s="18">
        <v>35</v>
      </c>
      <c r="E279" s="18">
        <v>598.00000000000114</v>
      </c>
      <c r="F279" s="18">
        <v>1583.0000000000011</v>
      </c>
      <c r="G279" s="18">
        <v>6902.99999999999</v>
      </c>
      <c r="H279" s="18">
        <v>3081.999999999995</v>
      </c>
      <c r="I279" s="18">
        <v>700.99999999999966</v>
      </c>
      <c r="J279" s="18">
        <v>2.0000000000000049</v>
      </c>
      <c r="K279" s="19">
        <v>12903.999999999995</v>
      </c>
      <c r="L279" s="18">
        <v>30.000000000000014</v>
      </c>
      <c r="M279" s="18">
        <v>369.00000000000011</v>
      </c>
      <c r="N279" s="18">
        <v>731.00000000000023</v>
      </c>
      <c r="O279" s="18">
        <v>2089.0000000000032</v>
      </c>
      <c r="P279" s="18">
        <v>1497.9999999999984</v>
      </c>
      <c r="Q279" s="18">
        <v>451</v>
      </c>
      <c r="R279" s="18">
        <v>2.0000000000000013</v>
      </c>
      <c r="S279" s="19">
        <v>5170.0000000000109</v>
      </c>
      <c r="T279" s="18">
        <v>0</v>
      </c>
      <c r="U279" s="18">
        <v>0</v>
      </c>
      <c r="V279" s="18">
        <v>0</v>
      </c>
      <c r="W279" s="18">
        <v>0</v>
      </c>
      <c r="X279" s="18">
        <v>1.0000000000000013</v>
      </c>
      <c r="Y279" s="18">
        <v>0</v>
      </c>
      <c r="Z279" s="18">
        <v>0</v>
      </c>
      <c r="AA279" s="19">
        <v>1.0000000000000013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9">
        <v>0</v>
      </c>
    </row>
    <row r="280" spans="1:35">
      <c r="A280" s="17" t="s">
        <v>304</v>
      </c>
      <c r="B280" s="8" t="s">
        <v>271</v>
      </c>
      <c r="C280" s="10" t="s">
        <v>701</v>
      </c>
      <c r="D280" s="18">
        <v>6</v>
      </c>
      <c r="E280" s="18">
        <v>61</v>
      </c>
      <c r="F280" s="18">
        <v>171</v>
      </c>
      <c r="G280" s="18">
        <v>1071.9999999999991</v>
      </c>
      <c r="H280" s="18">
        <v>645</v>
      </c>
      <c r="I280" s="18">
        <v>271.99999999999983</v>
      </c>
      <c r="J280" s="18">
        <v>39</v>
      </c>
      <c r="K280" s="19">
        <v>2265.9999999999995</v>
      </c>
      <c r="L280" s="18">
        <v>16</v>
      </c>
      <c r="M280" s="18">
        <v>63</v>
      </c>
      <c r="N280" s="18">
        <v>88</v>
      </c>
      <c r="O280" s="18">
        <v>266</v>
      </c>
      <c r="P280" s="18">
        <v>226.00000000000003</v>
      </c>
      <c r="Q280" s="18">
        <v>210.00000000000006</v>
      </c>
      <c r="R280" s="18">
        <v>3</v>
      </c>
      <c r="S280" s="19">
        <v>871.99999999999909</v>
      </c>
      <c r="T280" s="18">
        <v>0</v>
      </c>
      <c r="U280" s="18">
        <v>1</v>
      </c>
      <c r="V280" s="18">
        <v>8</v>
      </c>
      <c r="W280" s="18">
        <v>174.00000000000003</v>
      </c>
      <c r="X280" s="18">
        <v>210.99999999999972</v>
      </c>
      <c r="Y280" s="18">
        <v>103.99999999999991</v>
      </c>
      <c r="Z280" s="18">
        <v>19</v>
      </c>
      <c r="AA280" s="19">
        <v>517.00000000000011</v>
      </c>
      <c r="AB280" s="18">
        <v>2.0000000000000004</v>
      </c>
      <c r="AC280" s="18">
        <v>3</v>
      </c>
      <c r="AD280" s="18">
        <v>5.0000000000000044</v>
      </c>
      <c r="AE280" s="18">
        <v>29</v>
      </c>
      <c r="AF280" s="18">
        <v>57</v>
      </c>
      <c r="AG280" s="18">
        <v>64</v>
      </c>
      <c r="AH280" s="18">
        <v>3</v>
      </c>
      <c r="AI280" s="19">
        <v>163</v>
      </c>
    </row>
    <row r="281" spans="1:35">
      <c r="A281" s="17" t="s">
        <v>305</v>
      </c>
      <c r="B281" s="8" t="s">
        <v>272</v>
      </c>
      <c r="C281" s="10" t="s">
        <v>702</v>
      </c>
      <c r="D281" s="18">
        <v>2</v>
      </c>
      <c r="E281" s="18">
        <v>20.000000000000018</v>
      </c>
      <c r="F281" s="18">
        <v>104.99999999999989</v>
      </c>
      <c r="G281" s="18">
        <v>667</v>
      </c>
      <c r="H281" s="18">
        <v>324.00000000000017</v>
      </c>
      <c r="I281" s="18">
        <v>97</v>
      </c>
      <c r="J281" s="18">
        <v>1</v>
      </c>
      <c r="K281" s="19">
        <v>1215.9999999999991</v>
      </c>
      <c r="L281" s="18">
        <v>2.0000000000000009</v>
      </c>
      <c r="M281" s="18">
        <v>18.000000000000004</v>
      </c>
      <c r="N281" s="18">
        <v>40.000000000000036</v>
      </c>
      <c r="O281" s="18">
        <v>165</v>
      </c>
      <c r="P281" s="18">
        <v>157</v>
      </c>
      <c r="Q281" s="18">
        <v>67.000000000000014</v>
      </c>
      <c r="R281" s="18">
        <v>0</v>
      </c>
      <c r="S281" s="19">
        <v>449.00000000000006</v>
      </c>
      <c r="T281" s="18">
        <v>0</v>
      </c>
      <c r="U281" s="18">
        <v>2</v>
      </c>
      <c r="V281" s="18">
        <v>0</v>
      </c>
      <c r="W281" s="18">
        <v>28</v>
      </c>
      <c r="X281" s="18">
        <v>36</v>
      </c>
      <c r="Y281" s="18">
        <v>21.000000000000007</v>
      </c>
      <c r="Z281" s="18">
        <v>0</v>
      </c>
      <c r="AA281" s="19">
        <v>87</v>
      </c>
      <c r="AB281" s="18">
        <v>0</v>
      </c>
      <c r="AC281" s="18">
        <v>0</v>
      </c>
      <c r="AD281" s="18">
        <v>0</v>
      </c>
      <c r="AE281" s="18">
        <v>6.0000000000000062</v>
      </c>
      <c r="AF281" s="18">
        <v>15.000000000000009</v>
      </c>
      <c r="AG281" s="18">
        <v>16</v>
      </c>
      <c r="AH281" s="18">
        <v>0</v>
      </c>
      <c r="AI281" s="19">
        <v>37</v>
      </c>
    </row>
    <row r="282" spans="1:35" ht="66">
      <c r="A282" s="17" t="s">
        <v>306</v>
      </c>
      <c r="B282" s="8" t="s">
        <v>273</v>
      </c>
      <c r="C282" s="10" t="s">
        <v>703</v>
      </c>
      <c r="D282" s="18">
        <v>25</v>
      </c>
      <c r="E282" s="18">
        <v>304.00000000000028</v>
      </c>
      <c r="F282" s="18">
        <v>956.00000000000057</v>
      </c>
      <c r="G282" s="18">
        <v>5867.0000000000082</v>
      </c>
      <c r="H282" s="18">
        <v>2549.9999999999986</v>
      </c>
      <c r="I282" s="18">
        <v>572.00000000000011</v>
      </c>
      <c r="J282" s="18">
        <v>13</v>
      </c>
      <c r="K282" s="19">
        <v>10286.999999999993</v>
      </c>
      <c r="L282" s="18">
        <v>11.000000000000004</v>
      </c>
      <c r="M282" s="18">
        <v>241.00000000000006</v>
      </c>
      <c r="N282" s="18">
        <v>377.99999999999989</v>
      </c>
      <c r="O282" s="18">
        <v>1318.0000000000005</v>
      </c>
      <c r="P282" s="18">
        <v>782.99999999999966</v>
      </c>
      <c r="Q282" s="18">
        <v>287.99999999999989</v>
      </c>
      <c r="R282" s="18">
        <v>1.0000000000000022</v>
      </c>
      <c r="S282" s="19">
        <v>3019.9999999999986</v>
      </c>
      <c r="T282" s="18">
        <v>0</v>
      </c>
      <c r="U282" s="18">
        <v>0</v>
      </c>
      <c r="V282" s="18">
        <v>0</v>
      </c>
      <c r="W282" s="18">
        <v>7.0000000000000018</v>
      </c>
      <c r="X282" s="18">
        <v>4.0000000000000053</v>
      </c>
      <c r="Y282" s="18">
        <v>3.0000000000000022</v>
      </c>
      <c r="Z282" s="18">
        <v>1.0000000000000013</v>
      </c>
      <c r="AA282" s="19">
        <v>15.000000000000027</v>
      </c>
      <c r="AB282" s="18">
        <v>0</v>
      </c>
      <c r="AC282" s="18">
        <v>0</v>
      </c>
      <c r="AD282" s="18">
        <v>0</v>
      </c>
      <c r="AE282" s="18">
        <v>1.0000000000000013</v>
      </c>
      <c r="AF282" s="18">
        <v>3.0000000000000013</v>
      </c>
      <c r="AG282" s="18">
        <v>3.0000000000000004</v>
      </c>
      <c r="AH282" s="18">
        <v>0</v>
      </c>
      <c r="AI282" s="19">
        <v>7</v>
      </c>
    </row>
    <row r="283" spans="1:35" ht="66">
      <c r="A283" s="17" t="s">
        <v>307</v>
      </c>
      <c r="B283" s="8" t="s">
        <v>274</v>
      </c>
      <c r="C283" s="10" t="s">
        <v>704</v>
      </c>
      <c r="D283" s="18">
        <v>325.00000000000051</v>
      </c>
      <c r="E283" s="18">
        <v>6349</v>
      </c>
      <c r="F283" s="18">
        <v>21561.000000000018</v>
      </c>
      <c r="G283" s="18">
        <v>97353.000000000131</v>
      </c>
      <c r="H283" s="18">
        <v>36427.99999999992</v>
      </c>
      <c r="I283" s="18">
        <v>9918.9999999999945</v>
      </c>
      <c r="J283" s="18">
        <v>171.99999999999986</v>
      </c>
      <c r="K283" s="19">
        <v>172106.99999999971</v>
      </c>
      <c r="L283" s="18">
        <v>301.0000000000004</v>
      </c>
      <c r="M283" s="18">
        <v>4782.0000000000127</v>
      </c>
      <c r="N283" s="18">
        <v>10068</v>
      </c>
      <c r="O283" s="18">
        <v>30226.000000000018</v>
      </c>
      <c r="P283" s="18">
        <v>16756.999999999982</v>
      </c>
      <c r="Q283" s="18">
        <v>6967.9999999999945</v>
      </c>
      <c r="R283" s="18">
        <v>76</v>
      </c>
      <c r="S283" s="19">
        <v>69177.999999999782</v>
      </c>
      <c r="T283" s="18">
        <v>0</v>
      </c>
      <c r="U283" s="18">
        <v>1.0000000000000029</v>
      </c>
      <c r="V283" s="18">
        <v>3.0000000000000009</v>
      </c>
      <c r="W283" s="18">
        <v>74.999999999999929</v>
      </c>
      <c r="X283" s="18">
        <v>36.000000000000007</v>
      </c>
      <c r="Y283" s="18">
        <v>27</v>
      </c>
      <c r="Z283" s="18">
        <v>10.000000000000004</v>
      </c>
      <c r="AA283" s="19">
        <v>152.00000000000009</v>
      </c>
      <c r="AB283" s="18">
        <v>0</v>
      </c>
      <c r="AC283" s="18">
        <v>0</v>
      </c>
      <c r="AD283" s="18">
        <v>3</v>
      </c>
      <c r="AE283" s="18">
        <v>5.0000000000000098</v>
      </c>
      <c r="AF283" s="18">
        <v>10</v>
      </c>
      <c r="AG283" s="18">
        <v>8.0000000000000195</v>
      </c>
      <c r="AH283" s="18">
        <v>0</v>
      </c>
      <c r="AI283" s="19">
        <v>26.000000000000082</v>
      </c>
    </row>
    <row r="284" spans="1:35" ht="33">
      <c r="A284" s="17" t="s">
        <v>308</v>
      </c>
      <c r="B284" s="8" t="s">
        <v>276</v>
      </c>
      <c r="C284" s="10" t="s">
        <v>705</v>
      </c>
      <c r="D284" s="18">
        <v>4</v>
      </c>
      <c r="E284" s="18">
        <v>34</v>
      </c>
      <c r="F284" s="18">
        <v>123.99999999999991</v>
      </c>
      <c r="G284" s="18">
        <v>604</v>
      </c>
      <c r="H284" s="18">
        <v>236.00000000000006</v>
      </c>
      <c r="I284" s="18">
        <v>54</v>
      </c>
      <c r="J284" s="18">
        <v>1</v>
      </c>
      <c r="K284" s="19">
        <v>1056.9999999999998</v>
      </c>
      <c r="L284" s="18">
        <v>4.0000000000000009</v>
      </c>
      <c r="M284" s="18">
        <v>22</v>
      </c>
      <c r="N284" s="18">
        <v>58</v>
      </c>
      <c r="O284" s="18">
        <v>194.99999999999989</v>
      </c>
      <c r="P284" s="18">
        <v>100.00000000000009</v>
      </c>
      <c r="Q284" s="18">
        <v>40</v>
      </c>
      <c r="R284" s="18">
        <v>0</v>
      </c>
      <c r="S284" s="19">
        <v>419.00000000000034</v>
      </c>
      <c r="T284" s="18">
        <v>0</v>
      </c>
      <c r="U284" s="18">
        <v>0</v>
      </c>
      <c r="V284" s="18">
        <v>0</v>
      </c>
      <c r="W284" s="18">
        <v>8</v>
      </c>
      <c r="X284" s="18">
        <v>8.0000000000000071</v>
      </c>
      <c r="Y284" s="18">
        <v>7.0000000000000089</v>
      </c>
      <c r="Z284" s="18">
        <v>0</v>
      </c>
      <c r="AA284" s="19">
        <v>23.000000000000014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9">
        <v>0</v>
      </c>
    </row>
    <row r="285" spans="1:35">
      <c r="A285" s="17" t="s">
        <v>309</v>
      </c>
      <c r="B285" s="8" t="s">
        <v>278</v>
      </c>
      <c r="C285" s="10" t="s">
        <v>706</v>
      </c>
      <c r="D285" s="18">
        <v>37.00000000000005</v>
      </c>
      <c r="E285" s="18">
        <v>2313.0000000000014</v>
      </c>
      <c r="F285" s="18">
        <v>10848.000000000027</v>
      </c>
      <c r="G285" s="18">
        <v>15461.999999999975</v>
      </c>
      <c r="H285" s="18">
        <v>8424.0000000000036</v>
      </c>
      <c r="I285" s="18">
        <v>2456.9999999999995</v>
      </c>
      <c r="J285" s="18">
        <v>18</v>
      </c>
      <c r="K285" s="19">
        <v>39558.999999999993</v>
      </c>
      <c r="L285" s="18">
        <v>23.000000000000025</v>
      </c>
      <c r="M285" s="18">
        <v>1670</v>
      </c>
      <c r="N285" s="18">
        <v>6354.9999999999927</v>
      </c>
      <c r="O285" s="18">
        <v>9840.0000000000055</v>
      </c>
      <c r="P285" s="18">
        <v>6249.9999999999955</v>
      </c>
      <c r="Q285" s="18">
        <v>2062</v>
      </c>
      <c r="R285" s="18">
        <v>14</v>
      </c>
      <c r="S285" s="19">
        <v>26214.000000000022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9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9">
        <v>0</v>
      </c>
    </row>
    <row r="286" spans="1:35" ht="82.5">
      <c r="A286" s="17" t="s">
        <v>310</v>
      </c>
      <c r="B286" s="8" t="s">
        <v>279</v>
      </c>
      <c r="C286" s="10" t="s">
        <v>707</v>
      </c>
      <c r="D286" s="18">
        <v>495.00000000000057</v>
      </c>
      <c r="E286" s="18">
        <v>4142.9999999999982</v>
      </c>
      <c r="F286" s="18">
        <v>11499.999999999996</v>
      </c>
      <c r="G286" s="18">
        <v>60437.999999999876</v>
      </c>
      <c r="H286" s="18">
        <v>20440.000000000007</v>
      </c>
      <c r="I286" s="18">
        <v>5047.0000000000009</v>
      </c>
      <c r="J286" s="18">
        <v>228.00000000000003</v>
      </c>
      <c r="K286" s="19">
        <v>102290.99999999991</v>
      </c>
      <c r="L286" s="18">
        <v>524.99999999999864</v>
      </c>
      <c r="M286" s="18">
        <v>3559.0000000000055</v>
      </c>
      <c r="N286" s="18">
        <v>5735.9999999999945</v>
      </c>
      <c r="O286" s="18">
        <v>20998.999999999993</v>
      </c>
      <c r="P286" s="18">
        <v>9644.0000000000055</v>
      </c>
      <c r="Q286" s="18">
        <v>4381</v>
      </c>
      <c r="R286" s="18">
        <v>33.000000000000064</v>
      </c>
      <c r="S286" s="19">
        <v>44877.000000000007</v>
      </c>
      <c r="T286" s="18">
        <v>2.000000000000008</v>
      </c>
      <c r="U286" s="18">
        <v>6</v>
      </c>
      <c r="V286" s="18">
        <v>8.0000000000000089</v>
      </c>
      <c r="W286" s="18">
        <v>202.0000000000004</v>
      </c>
      <c r="X286" s="18">
        <v>158.99999999999986</v>
      </c>
      <c r="Y286" s="18">
        <v>90.000000000000014</v>
      </c>
      <c r="Z286" s="18">
        <v>44.000000000000078</v>
      </c>
      <c r="AA286" s="19">
        <v>510.99999999999949</v>
      </c>
      <c r="AB286" s="18">
        <v>0</v>
      </c>
      <c r="AC286" s="18">
        <v>2.0000000000000067</v>
      </c>
      <c r="AD286" s="18">
        <v>1.0000000000000029</v>
      </c>
      <c r="AE286" s="18">
        <v>17.000000000000028</v>
      </c>
      <c r="AF286" s="18">
        <v>39</v>
      </c>
      <c r="AG286" s="18">
        <v>34.000000000000043</v>
      </c>
      <c r="AH286" s="18">
        <v>3.0000000000000009</v>
      </c>
      <c r="AI286" s="19">
        <v>95.999999999999858</v>
      </c>
    </row>
    <row r="287" spans="1:35">
      <c r="A287" s="17" t="s">
        <v>311</v>
      </c>
      <c r="B287" s="8" t="s">
        <v>280</v>
      </c>
      <c r="C287" s="10" t="s">
        <v>708</v>
      </c>
      <c r="D287" s="18">
        <v>202.0000000000002</v>
      </c>
      <c r="E287" s="18">
        <v>5056.0000000000018</v>
      </c>
      <c r="F287" s="18">
        <v>4477.0000000000009</v>
      </c>
      <c r="G287" s="18">
        <v>18341.999999999971</v>
      </c>
      <c r="H287" s="18">
        <v>5290.0000000000045</v>
      </c>
      <c r="I287" s="18">
        <v>878.99999999999875</v>
      </c>
      <c r="J287" s="18">
        <v>10.000000000000002</v>
      </c>
      <c r="K287" s="19">
        <v>34255.999999999985</v>
      </c>
      <c r="L287" s="18">
        <v>198.00000000000014</v>
      </c>
      <c r="M287" s="18">
        <v>5496.0000000000009</v>
      </c>
      <c r="N287" s="18">
        <v>3658.0000000000018</v>
      </c>
      <c r="O287" s="18">
        <v>6346.9999999999991</v>
      </c>
      <c r="P287" s="18">
        <v>3744</v>
      </c>
      <c r="Q287" s="18">
        <v>906.99999999999955</v>
      </c>
      <c r="R287" s="18">
        <v>13</v>
      </c>
      <c r="S287" s="19">
        <v>20362.999999999993</v>
      </c>
      <c r="T287" s="18">
        <v>1.0000000000000002</v>
      </c>
      <c r="U287" s="18">
        <v>1.0000000000000007</v>
      </c>
      <c r="V287" s="18">
        <v>0</v>
      </c>
      <c r="W287" s="18">
        <v>2.0000000000000018</v>
      </c>
      <c r="X287" s="18">
        <v>2.0000000000000031</v>
      </c>
      <c r="Y287" s="18">
        <v>1</v>
      </c>
      <c r="Z287" s="18">
        <v>0</v>
      </c>
      <c r="AA287" s="19">
        <v>7.0000000000000018</v>
      </c>
      <c r="AB287" s="18">
        <v>0</v>
      </c>
      <c r="AC287" s="18">
        <v>0</v>
      </c>
      <c r="AD287" s="18">
        <v>0</v>
      </c>
      <c r="AE287" s="18">
        <v>0</v>
      </c>
      <c r="AF287" s="18">
        <v>4.0000000000000036</v>
      </c>
      <c r="AG287" s="18">
        <v>0</v>
      </c>
      <c r="AH287" s="18">
        <v>0</v>
      </c>
      <c r="AI287" s="19">
        <v>4.0000000000000036</v>
      </c>
    </row>
    <row r="288" spans="1:35">
      <c r="A288" s="17" t="s">
        <v>312</v>
      </c>
      <c r="B288" s="8" t="s">
        <v>281</v>
      </c>
      <c r="C288" s="10" t="s">
        <v>709</v>
      </c>
      <c r="D288" s="18">
        <v>8.0000000000000053</v>
      </c>
      <c r="E288" s="18">
        <v>71.000000000000014</v>
      </c>
      <c r="F288" s="18">
        <v>154.00000000000009</v>
      </c>
      <c r="G288" s="18">
        <v>478</v>
      </c>
      <c r="H288" s="18">
        <v>174.00000000000014</v>
      </c>
      <c r="I288" s="18">
        <v>33</v>
      </c>
      <c r="J288" s="18">
        <v>1.0000000000000002</v>
      </c>
      <c r="K288" s="19">
        <v>918.99999999999989</v>
      </c>
      <c r="L288" s="18">
        <v>2.0000000000000004</v>
      </c>
      <c r="M288" s="18">
        <v>58</v>
      </c>
      <c r="N288" s="18">
        <v>90.999999999999943</v>
      </c>
      <c r="O288" s="18">
        <v>184.00000000000006</v>
      </c>
      <c r="P288" s="18">
        <v>92.000000000000028</v>
      </c>
      <c r="Q288" s="18">
        <v>26.000000000000004</v>
      </c>
      <c r="R288" s="18">
        <v>0</v>
      </c>
      <c r="S288" s="19">
        <v>453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9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9">
        <v>0</v>
      </c>
    </row>
    <row r="289" spans="1:35">
      <c r="A289" s="17" t="s">
        <v>313</v>
      </c>
      <c r="B289" s="8" t="s">
        <v>282</v>
      </c>
      <c r="C289" s="10" t="s">
        <v>710</v>
      </c>
      <c r="D289" s="18">
        <v>124</v>
      </c>
      <c r="E289" s="18">
        <v>1194.9999999999993</v>
      </c>
      <c r="F289" s="18">
        <v>1002.9999999999998</v>
      </c>
      <c r="G289" s="18">
        <v>2007.0000000000018</v>
      </c>
      <c r="H289" s="18">
        <v>681.00000000000045</v>
      </c>
      <c r="I289" s="18">
        <v>192.00000000000037</v>
      </c>
      <c r="J289" s="18">
        <v>1.000000000000002</v>
      </c>
      <c r="K289" s="19">
        <v>5203.0000000000036</v>
      </c>
      <c r="L289" s="18">
        <v>103.00000000000001</v>
      </c>
      <c r="M289" s="18">
        <v>1011</v>
      </c>
      <c r="N289" s="18">
        <v>716.9999999999992</v>
      </c>
      <c r="O289" s="18">
        <v>1385.9999999999982</v>
      </c>
      <c r="P289" s="18">
        <v>498.00000000000011</v>
      </c>
      <c r="Q289" s="18">
        <v>180.00000000000009</v>
      </c>
      <c r="R289" s="18">
        <v>0</v>
      </c>
      <c r="S289" s="19">
        <v>3895.0000000000091</v>
      </c>
      <c r="T289" s="18">
        <v>1.0000000000000004</v>
      </c>
      <c r="U289" s="18">
        <v>2.0000000000000044</v>
      </c>
      <c r="V289" s="18">
        <v>2.0000000000000031</v>
      </c>
      <c r="W289" s="18">
        <v>30.000000000000007</v>
      </c>
      <c r="X289" s="18">
        <v>31</v>
      </c>
      <c r="Y289" s="18">
        <v>27.000000000000004</v>
      </c>
      <c r="Z289" s="18">
        <v>0</v>
      </c>
      <c r="AA289" s="19">
        <v>92.999999999999886</v>
      </c>
      <c r="AB289" s="18">
        <v>0</v>
      </c>
      <c r="AC289" s="18">
        <v>1.0000000000000022</v>
      </c>
      <c r="AD289" s="18">
        <v>4.0000000000000009</v>
      </c>
      <c r="AE289" s="18">
        <v>67.999999999999915</v>
      </c>
      <c r="AF289" s="18">
        <v>20.000000000000011</v>
      </c>
      <c r="AG289" s="18">
        <v>31.000000000000018</v>
      </c>
      <c r="AH289" s="18">
        <v>2.0000000000000062</v>
      </c>
      <c r="AI289" s="19">
        <v>125.99999999999983</v>
      </c>
    </row>
    <row r="290" spans="1:35" ht="33">
      <c r="A290" s="17" t="s">
        <v>314</v>
      </c>
      <c r="B290" s="8" t="s">
        <v>283</v>
      </c>
      <c r="C290" s="10" t="s">
        <v>711</v>
      </c>
      <c r="D290" s="18">
        <v>61.000000000000007</v>
      </c>
      <c r="E290" s="18">
        <v>629.00000000000011</v>
      </c>
      <c r="F290" s="18">
        <v>752.00000000000125</v>
      </c>
      <c r="G290" s="18">
        <v>4293.0000000000045</v>
      </c>
      <c r="H290" s="18">
        <v>704.99999999999886</v>
      </c>
      <c r="I290" s="18">
        <v>249.0000000000006</v>
      </c>
      <c r="J290" s="18">
        <v>2.0000000000000053</v>
      </c>
      <c r="K290" s="19">
        <v>6691.0000000000173</v>
      </c>
      <c r="L290" s="18">
        <v>48.999999999999915</v>
      </c>
      <c r="M290" s="18">
        <v>486.00000000000051</v>
      </c>
      <c r="N290" s="18">
        <v>1912.000000000003</v>
      </c>
      <c r="O290" s="18">
        <v>7183.9999999999918</v>
      </c>
      <c r="P290" s="18">
        <v>632.00000000000125</v>
      </c>
      <c r="Q290" s="18">
        <v>194.99999999999989</v>
      </c>
      <c r="R290" s="18">
        <v>1.0000000000000024</v>
      </c>
      <c r="S290" s="19">
        <v>10458.999999999991</v>
      </c>
      <c r="T290" s="18">
        <v>0</v>
      </c>
      <c r="U290" s="18">
        <v>0</v>
      </c>
      <c r="V290" s="18">
        <v>0</v>
      </c>
      <c r="W290" s="18">
        <v>13.000000000000005</v>
      </c>
      <c r="X290" s="18">
        <v>17.000000000000004</v>
      </c>
      <c r="Y290" s="18">
        <v>12</v>
      </c>
      <c r="Z290" s="18">
        <v>0</v>
      </c>
      <c r="AA290" s="19">
        <v>42.000000000000057</v>
      </c>
      <c r="AB290" s="18">
        <v>0</v>
      </c>
      <c r="AC290" s="18">
        <v>0</v>
      </c>
      <c r="AD290" s="18">
        <v>2.0000000000000036</v>
      </c>
      <c r="AE290" s="18">
        <v>6.0000000000000098</v>
      </c>
      <c r="AF290" s="18">
        <v>6.0000000000000053</v>
      </c>
      <c r="AG290" s="18">
        <v>3.0000000000000058</v>
      </c>
      <c r="AH290" s="18">
        <v>0</v>
      </c>
      <c r="AI290" s="19">
        <v>17.000000000000014</v>
      </c>
    </row>
    <row r="291" spans="1:35">
      <c r="A291" s="17" t="s">
        <v>315</v>
      </c>
      <c r="B291" s="8" t="s">
        <v>284</v>
      </c>
      <c r="C291" s="10" t="s">
        <v>712</v>
      </c>
      <c r="D291" s="18">
        <v>4.0000000000000009</v>
      </c>
      <c r="E291" s="18">
        <v>108.0000000000001</v>
      </c>
      <c r="F291" s="18">
        <v>218.99999999999983</v>
      </c>
      <c r="G291" s="18">
        <v>2296.0000000000005</v>
      </c>
      <c r="H291" s="18">
        <v>584.00000000000023</v>
      </c>
      <c r="I291" s="18">
        <v>98.000000000000099</v>
      </c>
      <c r="J291" s="18">
        <v>2.0000000000000004</v>
      </c>
      <c r="K291" s="19">
        <v>3311.0000000000014</v>
      </c>
      <c r="L291" s="18">
        <v>4</v>
      </c>
      <c r="M291" s="18">
        <v>65</v>
      </c>
      <c r="N291" s="18">
        <v>291.99999999999989</v>
      </c>
      <c r="O291" s="18">
        <v>1516.0000000000005</v>
      </c>
      <c r="P291" s="18">
        <v>149.99999999999983</v>
      </c>
      <c r="Q291" s="18">
        <v>29.000000000000028</v>
      </c>
      <c r="R291" s="18">
        <v>0</v>
      </c>
      <c r="S291" s="19">
        <v>2056.0000000000027</v>
      </c>
      <c r="T291" s="18">
        <v>0</v>
      </c>
      <c r="U291" s="18">
        <v>0</v>
      </c>
      <c r="V291" s="18">
        <v>0</v>
      </c>
      <c r="W291" s="18">
        <v>61.000000000000036</v>
      </c>
      <c r="X291" s="18">
        <v>45</v>
      </c>
      <c r="Y291" s="18">
        <v>27</v>
      </c>
      <c r="Z291" s="18">
        <v>0</v>
      </c>
      <c r="AA291" s="19">
        <v>133</v>
      </c>
      <c r="AB291" s="18">
        <v>0</v>
      </c>
      <c r="AC291" s="18">
        <v>0</v>
      </c>
      <c r="AD291" s="18">
        <v>4.0000000000000009</v>
      </c>
      <c r="AE291" s="18">
        <v>21</v>
      </c>
      <c r="AF291" s="18">
        <v>8</v>
      </c>
      <c r="AG291" s="18">
        <v>5</v>
      </c>
      <c r="AH291" s="18">
        <v>0</v>
      </c>
      <c r="AI291" s="19">
        <v>38</v>
      </c>
    </row>
    <row r="292" spans="1:35">
      <c r="A292" s="17" t="s">
        <v>316</v>
      </c>
      <c r="B292" s="8" t="s">
        <v>285</v>
      </c>
      <c r="C292" s="10" t="s">
        <v>713</v>
      </c>
      <c r="D292" s="18">
        <v>5</v>
      </c>
      <c r="E292" s="18">
        <v>72</v>
      </c>
      <c r="F292" s="18">
        <v>90</v>
      </c>
      <c r="G292" s="18">
        <v>1035</v>
      </c>
      <c r="H292" s="18">
        <v>255.99999999999977</v>
      </c>
      <c r="I292" s="18">
        <v>50</v>
      </c>
      <c r="J292" s="18">
        <v>0</v>
      </c>
      <c r="K292" s="19">
        <v>1508</v>
      </c>
      <c r="L292" s="18">
        <v>8.0000000000000071</v>
      </c>
      <c r="M292" s="18">
        <v>59.999999999999908</v>
      </c>
      <c r="N292" s="18">
        <v>135.00000000000003</v>
      </c>
      <c r="O292" s="18">
        <v>698.00000000000023</v>
      </c>
      <c r="P292" s="18">
        <v>75.000000000000028</v>
      </c>
      <c r="Q292" s="18">
        <v>16.000000000000007</v>
      </c>
      <c r="R292" s="18">
        <v>0</v>
      </c>
      <c r="S292" s="19">
        <v>991.99999999999943</v>
      </c>
      <c r="T292" s="18">
        <v>0</v>
      </c>
      <c r="U292" s="18">
        <v>0</v>
      </c>
      <c r="V292" s="18">
        <v>1.0000000000000004</v>
      </c>
      <c r="W292" s="18">
        <v>15.000000000000018</v>
      </c>
      <c r="X292" s="18">
        <v>21</v>
      </c>
      <c r="Y292" s="18">
        <v>12.000000000000002</v>
      </c>
      <c r="Z292" s="18">
        <v>0</v>
      </c>
      <c r="AA292" s="19">
        <v>49.000000000000014</v>
      </c>
      <c r="AB292" s="18">
        <v>0</v>
      </c>
      <c r="AC292" s="18">
        <v>0</v>
      </c>
      <c r="AD292" s="18">
        <v>0</v>
      </c>
      <c r="AE292" s="18">
        <v>1</v>
      </c>
      <c r="AF292" s="18">
        <v>2.0000000000000009</v>
      </c>
      <c r="AG292" s="18">
        <v>2</v>
      </c>
      <c r="AH292" s="18">
        <v>0</v>
      </c>
      <c r="AI292" s="19">
        <v>5</v>
      </c>
    </row>
    <row r="293" spans="1:35">
      <c r="A293" s="17" t="s">
        <v>317</v>
      </c>
      <c r="B293" s="8" t="s">
        <v>286</v>
      </c>
      <c r="C293" s="10" t="s">
        <v>714</v>
      </c>
      <c r="D293" s="18">
        <v>22.000000000000025</v>
      </c>
      <c r="E293" s="18">
        <v>350.00000000000011</v>
      </c>
      <c r="F293" s="18">
        <v>1882.9999999999957</v>
      </c>
      <c r="G293" s="18">
        <v>8405.9999999999873</v>
      </c>
      <c r="H293" s="18">
        <v>4453.9999999999973</v>
      </c>
      <c r="I293" s="18">
        <v>866.00000000000068</v>
      </c>
      <c r="J293" s="18">
        <v>5.0000000000000098</v>
      </c>
      <c r="K293" s="19">
        <v>15985.999999999976</v>
      </c>
      <c r="L293" s="18">
        <v>15.000000000000018</v>
      </c>
      <c r="M293" s="18">
        <v>238.00000000000011</v>
      </c>
      <c r="N293" s="18">
        <v>1125.0000000000009</v>
      </c>
      <c r="O293" s="18">
        <v>4232.9999999999982</v>
      </c>
      <c r="P293" s="18">
        <v>2715.0000000000036</v>
      </c>
      <c r="Q293" s="18">
        <v>677.00000000000171</v>
      </c>
      <c r="R293" s="18">
        <v>8.0000000000000107</v>
      </c>
      <c r="S293" s="19">
        <v>9010.9999999999945</v>
      </c>
      <c r="T293" s="18">
        <v>1.0000000000000013</v>
      </c>
      <c r="U293" s="18">
        <v>0</v>
      </c>
      <c r="V293" s="18">
        <v>0</v>
      </c>
      <c r="W293" s="18">
        <v>6.0000000000000018</v>
      </c>
      <c r="X293" s="18">
        <v>14.000000000000009</v>
      </c>
      <c r="Y293" s="18">
        <v>7.0000000000000089</v>
      </c>
      <c r="Z293" s="18">
        <v>0</v>
      </c>
      <c r="AA293" s="19">
        <v>28</v>
      </c>
      <c r="AB293" s="18">
        <v>0</v>
      </c>
      <c r="AC293" s="18">
        <v>2.000000000000004</v>
      </c>
      <c r="AD293" s="18">
        <v>1.0000000000000016</v>
      </c>
      <c r="AE293" s="18">
        <v>3.000000000000004</v>
      </c>
      <c r="AF293" s="18">
        <v>8.0000000000000071</v>
      </c>
      <c r="AG293" s="18">
        <v>4.0000000000000098</v>
      </c>
      <c r="AH293" s="18">
        <v>0</v>
      </c>
      <c r="AI293" s="19">
        <v>18</v>
      </c>
    </row>
    <row r="294" spans="1:35" ht="33">
      <c r="A294" s="17" t="s">
        <v>318</v>
      </c>
      <c r="B294" s="8" t="s">
        <v>287</v>
      </c>
      <c r="C294" s="10" t="s">
        <v>715</v>
      </c>
      <c r="D294" s="18">
        <v>116</v>
      </c>
      <c r="E294" s="18">
        <v>1401.0000000000009</v>
      </c>
      <c r="F294" s="18">
        <v>2482.0000000000018</v>
      </c>
      <c r="G294" s="18">
        <v>10720.000000000009</v>
      </c>
      <c r="H294" s="18">
        <v>4328.0000000000036</v>
      </c>
      <c r="I294" s="18">
        <v>936.99999999999886</v>
      </c>
      <c r="J294" s="18">
        <v>3</v>
      </c>
      <c r="K294" s="19">
        <v>19986.999999999967</v>
      </c>
      <c r="L294" s="18">
        <v>111.99999999999967</v>
      </c>
      <c r="M294" s="18">
        <v>1016.9999999999998</v>
      </c>
      <c r="N294" s="18">
        <v>2157.9999999999936</v>
      </c>
      <c r="O294" s="18">
        <v>7822.9999999999991</v>
      </c>
      <c r="P294" s="18">
        <v>2577.9999999999982</v>
      </c>
      <c r="Q294" s="18">
        <v>570.9999999999992</v>
      </c>
      <c r="R294" s="18">
        <v>1.0000000000000044</v>
      </c>
      <c r="S294" s="19">
        <v>14259.999999999951</v>
      </c>
      <c r="T294" s="18">
        <v>0</v>
      </c>
      <c r="U294" s="18">
        <v>1.0000000000000027</v>
      </c>
      <c r="V294" s="18">
        <v>0</v>
      </c>
      <c r="W294" s="18">
        <v>61</v>
      </c>
      <c r="X294" s="18">
        <v>59</v>
      </c>
      <c r="Y294" s="18">
        <v>19.000000000000021</v>
      </c>
      <c r="Z294" s="18">
        <v>0</v>
      </c>
      <c r="AA294" s="19">
        <v>140.00000000000023</v>
      </c>
      <c r="AB294" s="18">
        <v>0</v>
      </c>
      <c r="AC294" s="18">
        <v>0</v>
      </c>
      <c r="AD294" s="18">
        <v>6.0000000000000009</v>
      </c>
      <c r="AE294" s="18">
        <v>25.00000000000006</v>
      </c>
      <c r="AF294" s="18">
        <v>12</v>
      </c>
      <c r="AG294" s="18">
        <v>10.000000000000002</v>
      </c>
      <c r="AH294" s="18">
        <v>0</v>
      </c>
      <c r="AI294" s="19">
        <v>53</v>
      </c>
    </row>
    <row r="295" spans="1:35">
      <c r="A295" s="17" t="s">
        <v>319</v>
      </c>
      <c r="B295" s="8" t="s">
        <v>288</v>
      </c>
      <c r="C295" s="10" t="s">
        <v>716</v>
      </c>
      <c r="D295" s="18">
        <v>337</v>
      </c>
      <c r="E295" s="18">
        <v>1635.0000000000011</v>
      </c>
      <c r="F295" s="18">
        <v>4249.0000000000045</v>
      </c>
      <c r="G295" s="18">
        <v>9044.9999999999945</v>
      </c>
      <c r="H295" s="18">
        <v>4503.9999999999991</v>
      </c>
      <c r="I295" s="18">
        <v>1269.0000000000011</v>
      </c>
      <c r="J295" s="18">
        <v>9.0000000000000018</v>
      </c>
      <c r="K295" s="19">
        <v>21047.999999999993</v>
      </c>
      <c r="L295" s="18">
        <v>311.00000000000017</v>
      </c>
      <c r="M295" s="18">
        <v>1266.0000000000011</v>
      </c>
      <c r="N295" s="18">
        <v>5323.9999999999927</v>
      </c>
      <c r="O295" s="18">
        <v>10414.99999999998</v>
      </c>
      <c r="P295" s="18">
        <v>4466</v>
      </c>
      <c r="Q295" s="18">
        <v>1229.999999999998</v>
      </c>
      <c r="R295" s="18">
        <v>7</v>
      </c>
      <c r="S295" s="19">
        <v>23019.000000000033</v>
      </c>
      <c r="T295" s="18">
        <v>1.0000000000000044</v>
      </c>
      <c r="U295" s="18">
        <v>6</v>
      </c>
      <c r="V295" s="18">
        <v>19</v>
      </c>
      <c r="W295" s="18">
        <v>39.000000000000014</v>
      </c>
      <c r="X295" s="18">
        <v>16.00000000000005</v>
      </c>
      <c r="Y295" s="18">
        <v>10.000000000000009</v>
      </c>
      <c r="Z295" s="18">
        <v>2.0000000000000089</v>
      </c>
      <c r="AA295" s="19">
        <v>93</v>
      </c>
      <c r="AB295" s="18">
        <v>1.0000000000000024</v>
      </c>
      <c r="AC295" s="18">
        <v>0</v>
      </c>
      <c r="AD295" s="18">
        <v>5.0000000000000053</v>
      </c>
      <c r="AE295" s="18">
        <v>11</v>
      </c>
      <c r="AF295" s="18">
        <v>2.0000000000000067</v>
      </c>
      <c r="AG295" s="18">
        <v>2.0000000000000089</v>
      </c>
      <c r="AH295" s="18">
        <v>0</v>
      </c>
      <c r="AI295" s="19">
        <v>21</v>
      </c>
    </row>
    <row r="296" spans="1:35">
      <c r="A296" s="17" t="s">
        <v>320</v>
      </c>
      <c r="B296" s="8" t="s">
        <v>289</v>
      </c>
      <c r="C296" s="10" t="s">
        <v>717</v>
      </c>
      <c r="D296" s="18">
        <v>20.000000000000011</v>
      </c>
      <c r="E296" s="18">
        <v>79.000000000000043</v>
      </c>
      <c r="F296" s="18">
        <v>343.00000000000034</v>
      </c>
      <c r="G296" s="18">
        <v>2294.9999999999995</v>
      </c>
      <c r="H296" s="18">
        <v>2563.9999999999986</v>
      </c>
      <c r="I296" s="18">
        <v>1162.9999999999995</v>
      </c>
      <c r="J296" s="18">
        <v>3</v>
      </c>
      <c r="K296" s="19">
        <v>6467.0000000000018</v>
      </c>
      <c r="L296" s="18">
        <v>15</v>
      </c>
      <c r="M296" s="18">
        <v>69.000000000000057</v>
      </c>
      <c r="N296" s="18">
        <v>189.00000000000014</v>
      </c>
      <c r="O296" s="18">
        <v>1112.0000000000016</v>
      </c>
      <c r="P296" s="18">
        <v>1446.9999999999991</v>
      </c>
      <c r="Q296" s="18">
        <v>599.99999999999977</v>
      </c>
      <c r="R296" s="18">
        <v>1.0000000000000002</v>
      </c>
      <c r="S296" s="19">
        <v>3433.0000000000009</v>
      </c>
      <c r="T296" s="18">
        <v>0</v>
      </c>
      <c r="U296" s="18">
        <v>0</v>
      </c>
      <c r="V296" s="18">
        <v>0</v>
      </c>
      <c r="W296" s="18">
        <v>1</v>
      </c>
      <c r="X296" s="18">
        <v>8.0000000000000018</v>
      </c>
      <c r="Y296" s="18">
        <v>6</v>
      </c>
      <c r="Z296" s="18">
        <v>0</v>
      </c>
      <c r="AA296" s="19">
        <v>15.000000000000004</v>
      </c>
      <c r="AB296" s="18">
        <v>0</v>
      </c>
      <c r="AC296" s="18">
        <v>0</v>
      </c>
      <c r="AD296" s="18">
        <v>0</v>
      </c>
      <c r="AE296" s="18">
        <v>0</v>
      </c>
      <c r="AF296" s="18">
        <v>6</v>
      </c>
      <c r="AG296" s="18">
        <v>2</v>
      </c>
      <c r="AH296" s="18">
        <v>0</v>
      </c>
      <c r="AI296" s="19">
        <v>8</v>
      </c>
    </row>
    <row r="297" spans="1:35" ht="33">
      <c r="A297" s="17" t="s">
        <v>321</v>
      </c>
      <c r="B297" s="8" t="s">
        <v>290</v>
      </c>
      <c r="C297" s="10" t="s">
        <v>718</v>
      </c>
      <c r="D297" s="18">
        <v>318.00000000000006</v>
      </c>
      <c r="E297" s="18">
        <v>316</v>
      </c>
      <c r="F297" s="18">
        <v>525.00000000000011</v>
      </c>
      <c r="G297" s="18">
        <v>2436.0000000000032</v>
      </c>
      <c r="H297" s="18">
        <v>2107.9999999999986</v>
      </c>
      <c r="I297" s="18">
        <v>1093.0000000000005</v>
      </c>
      <c r="J297" s="18">
        <v>4.0000000000000036</v>
      </c>
      <c r="K297" s="19">
        <v>6799.9999999999945</v>
      </c>
      <c r="L297" s="18">
        <v>289.00000000000017</v>
      </c>
      <c r="M297" s="18">
        <v>306</v>
      </c>
      <c r="N297" s="18">
        <v>460.00000000000011</v>
      </c>
      <c r="O297" s="18">
        <v>3382.0000000000009</v>
      </c>
      <c r="P297" s="18">
        <v>1758.0000000000005</v>
      </c>
      <c r="Q297" s="18">
        <v>760.00000000000011</v>
      </c>
      <c r="R297" s="18">
        <v>1.0000000000000009</v>
      </c>
      <c r="S297" s="19">
        <v>6956.0000000000027</v>
      </c>
      <c r="T297" s="18">
        <v>0</v>
      </c>
      <c r="U297" s="18">
        <v>0</v>
      </c>
      <c r="V297" s="18">
        <v>0</v>
      </c>
      <c r="W297" s="18">
        <v>4.0000000000000009</v>
      </c>
      <c r="X297" s="18">
        <v>14.000000000000016</v>
      </c>
      <c r="Y297" s="18">
        <v>5</v>
      </c>
      <c r="Z297" s="18">
        <v>0</v>
      </c>
      <c r="AA297" s="19">
        <v>23.000000000000021</v>
      </c>
      <c r="AB297" s="18">
        <v>1.0000000000000016</v>
      </c>
      <c r="AC297" s="18">
        <v>0</v>
      </c>
      <c r="AD297" s="18">
        <v>0</v>
      </c>
      <c r="AE297" s="18">
        <v>4.0000000000000089</v>
      </c>
      <c r="AF297" s="18">
        <v>6</v>
      </c>
      <c r="AG297" s="18">
        <v>2.0000000000000009</v>
      </c>
      <c r="AH297" s="18">
        <v>0</v>
      </c>
      <c r="AI297" s="19">
        <v>13.000000000000002</v>
      </c>
    </row>
    <row r="298" spans="1:35" ht="33">
      <c r="A298" s="17" t="s">
        <v>322</v>
      </c>
      <c r="B298" s="8" t="s">
        <v>291</v>
      </c>
      <c r="C298" s="10" t="s">
        <v>719</v>
      </c>
      <c r="D298" s="18">
        <v>1.0000000000000004</v>
      </c>
      <c r="E298" s="18">
        <v>12</v>
      </c>
      <c r="F298" s="18">
        <v>35</v>
      </c>
      <c r="G298" s="18">
        <v>380.00000000000023</v>
      </c>
      <c r="H298" s="18">
        <v>312</v>
      </c>
      <c r="I298" s="18">
        <v>168</v>
      </c>
      <c r="J298" s="18">
        <v>0</v>
      </c>
      <c r="K298" s="19">
        <v>908.00000000000023</v>
      </c>
      <c r="L298" s="18">
        <v>0</v>
      </c>
      <c r="M298" s="18">
        <v>11.000000000000002</v>
      </c>
      <c r="N298" s="18">
        <v>24</v>
      </c>
      <c r="O298" s="18">
        <v>185</v>
      </c>
      <c r="P298" s="18">
        <v>196.00000000000017</v>
      </c>
      <c r="Q298" s="18">
        <v>88.000000000000043</v>
      </c>
      <c r="R298" s="18">
        <v>0</v>
      </c>
      <c r="S298" s="19">
        <v>504</v>
      </c>
      <c r="T298" s="18">
        <v>0</v>
      </c>
      <c r="U298" s="18">
        <v>0</v>
      </c>
      <c r="V298" s="18">
        <v>0</v>
      </c>
      <c r="W298" s="18">
        <v>1.0000000000000011</v>
      </c>
      <c r="X298" s="18">
        <v>1.0000000000000011</v>
      </c>
      <c r="Y298" s="18">
        <v>0</v>
      </c>
      <c r="Z298" s="18">
        <v>0</v>
      </c>
      <c r="AA298" s="19">
        <v>2.0000000000000022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1.0000000000000004</v>
      </c>
      <c r="AH298" s="18">
        <v>0</v>
      </c>
      <c r="AI298" s="19">
        <v>1.0000000000000004</v>
      </c>
    </row>
    <row r="299" spans="1:35">
      <c r="A299" s="6" t="s">
        <v>359</v>
      </c>
      <c r="B299" s="9"/>
      <c r="C299" s="9"/>
      <c r="D299" s="20"/>
      <c r="E299" s="20"/>
      <c r="F299" s="20"/>
      <c r="G299" s="20"/>
      <c r="H299" s="20"/>
      <c r="I299" s="20"/>
      <c r="J299" s="20"/>
      <c r="K299" s="21"/>
      <c r="L299" s="20"/>
      <c r="M299" s="20"/>
      <c r="N299" s="20"/>
      <c r="O299" s="20"/>
      <c r="P299" s="20"/>
      <c r="Q299" s="20"/>
      <c r="R299" s="20"/>
      <c r="S299" s="21"/>
      <c r="T299" s="20"/>
      <c r="U299" s="20"/>
      <c r="V299" s="20"/>
      <c r="W299" s="20"/>
      <c r="X299" s="20"/>
      <c r="Y299" s="20"/>
      <c r="Z299" s="20"/>
      <c r="AA299" s="21"/>
      <c r="AB299" s="20"/>
      <c r="AC299" s="20"/>
      <c r="AD299" s="20"/>
      <c r="AE299" s="20"/>
      <c r="AF299" s="20"/>
      <c r="AG299" s="20"/>
      <c r="AH299" s="20"/>
      <c r="AI299" s="21"/>
    </row>
    <row r="300" spans="1:35" ht="33">
      <c r="A300" s="17" t="s">
        <v>323</v>
      </c>
      <c r="B300" s="8" t="s">
        <v>292</v>
      </c>
      <c r="C300" s="10" t="s">
        <v>720</v>
      </c>
      <c r="D300" s="18">
        <v>6985.9999999999955</v>
      </c>
      <c r="E300" s="18">
        <v>11304.000000000011</v>
      </c>
      <c r="F300" s="18">
        <v>23171</v>
      </c>
      <c r="G300" s="18">
        <v>118132.99999999988</v>
      </c>
      <c r="H300" s="18">
        <v>146025.00000000006</v>
      </c>
      <c r="I300" s="18">
        <v>60708.000000000102</v>
      </c>
      <c r="J300" s="18">
        <v>198.00000000000043</v>
      </c>
      <c r="K300" s="19">
        <v>366524.99999999948</v>
      </c>
      <c r="L300" s="18">
        <v>6236.9999999999955</v>
      </c>
      <c r="M300" s="18">
        <v>8567.0000000000091</v>
      </c>
      <c r="N300" s="18">
        <v>17182.999999999982</v>
      </c>
      <c r="O300" s="18">
        <v>137146.99999999988</v>
      </c>
      <c r="P300" s="18">
        <v>102989.00000000013</v>
      </c>
      <c r="Q300" s="18">
        <v>37426.999999999964</v>
      </c>
      <c r="R300" s="18">
        <v>87.000000000000099</v>
      </c>
      <c r="S300" s="19">
        <v>309637.00000000017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9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9">
        <v>0</v>
      </c>
    </row>
    <row r="301" spans="1:35">
      <c r="A301" s="17" t="s">
        <v>324</v>
      </c>
      <c r="B301" s="8" t="s">
        <v>293</v>
      </c>
      <c r="C301" s="10" t="s">
        <v>721</v>
      </c>
      <c r="D301" s="18">
        <v>0</v>
      </c>
      <c r="E301" s="18">
        <v>0</v>
      </c>
      <c r="F301" s="18">
        <v>0</v>
      </c>
      <c r="G301" s="18">
        <v>31.000000000000021</v>
      </c>
      <c r="H301" s="18">
        <v>5</v>
      </c>
      <c r="I301" s="18">
        <v>0</v>
      </c>
      <c r="J301" s="18">
        <v>6</v>
      </c>
      <c r="K301" s="19">
        <v>42.000000000000007</v>
      </c>
      <c r="L301" s="18">
        <v>0</v>
      </c>
      <c r="M301" s="18">
        <v>0</v>
      </c>
      <c r="N301" s="18">
        <v>0</v>
      </c>
      <c r="O301" s="18">
        <v>1951.9999999999998</v>
      </c>
      <c r="P301" s="18">
        <v>44</v>
      </c>
      <c r="Q301" s="18">
        <v>0</v>
      </c>
      <c r="R301" s="18">
        <v>4</v>
      </c>
      <c r="S301" s="19">
        <v>1999.9999999999991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9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9">
        <v>0</v>
      </c>
    </row>
    <row r="302" spans="1:35">
      <c r="A302" s="17" t="s">
        <v>325</v>
      </c>
      <c r="B302" s="8" t="s">
        <v>294</v>
      </c>
      <c r="C302" s="10" t="s">
        <v>722</v>
      </c>
      <c r="D302" s="18">
        <v>3336.0000000000032</v>
      </c>
      <c r="E302" s="18">
        <v>3975</v>
      </c>
      <c r="F302" s="18">
        <v>10263.999999999998</v>
      </c>
      <c r="G302" s="18">
        <v>65952.000000000058</v>
      </c>
      <c r="H302" s="18">
        <v>49571.000000000087</v>
      </c>
      <c r="I302" s="18">
        <v>17692.999999999978</v>
      </c>
      <c r="J302" s="18">
        <v>196.00000000000011</v>
      </c>
      <c r="K302" s="19">
        <v>150986.99999999997</v>
      </c>
      <c r="L302" s="18">
        <v>3564.0000000000041</v>
      </c>
      <c r="M302" s="18">
        <v>3479.9999999999995</v>
      </c>
      <c r="N302" s="18">
        <v>7551.0000000000064</v>
      </c>
      <c r="O302" s="18">
        <v>66023.000000000044</v>
      </c>
      <c r="P302" s="18">
        <v>37220.000000000058</v>
      </c>
      <c r="Q302" s="18">
        <v>14985</v>
      </c>
      <c r="R302" s="18">
        <v>188.00000000000057</v>
      </c>
      <c r="S302" s="19">
        <v>133010.99999999983</v>
      </c>
      <c r="T302" s="18">
        <v>46.000000000000014</v>
      </c>
      <c r="U302" s="18">
        <v>15.000000000000041</v>
      </c>
      <c r="V302" s="18">
        <v>35.999999999999936</v>
      </c>
      <c r="W302" s="18">
        <v>504.99999999999983</v>
      </c>
      <c r="X302" s="18">
        <v>1246.9999999999989</v>
      </c>
      <c r="Y302" s="18">
        <v>992.99999999999989</v>
      </c>
      <c r="Z302" s="18">
        <v>40.000000000000014</v>
      </c>
      <c r="AA302" s="19">
        <v>2882.0000000000005</v>
      </c>
      <c r="AB302" s="18">
        <v>41.000000000000078</v>
      </c>
      <c r="AC302" s="18">
        <v>12</v>
      </c>
      <c r="AD302" s="18">
        <v>28.000000000000018</v>
      </c>
      <c r="AE302" s="18">
        <v>235.00000000000043</v>
      </c>
      <c r="AF302" s="18">
        <v>647.99999999999977</v>
      </c>
      <c r="AG302" s="18">
        <v>752.00000000000068</v>
      </c>
      <c r="AH302" s="18">
        <v>5</v>
      </c>
      <c r="AI302" s="19">
        <v>1720.9999999999991</v>
      </c>
    </row>
    <row r="303" spans="1:35">
      <c r="A303" s="71" t="s">
        <v>339</v>
      </c>
      <c r="B303" s="71"/>
      <c r="C303" s="71"/>
      <c r="D303" s="23">
        <f>SUM(D8:D302)</f>
        <v>59434.000000000007</v>
      </c>
      <c r="E303" s="23">
        <f t="shared" ref="E303:AI303" si="0">SUM(E8:E302)</f>
        <v>101455.00000000004</v>
      </c>
      <c r="F303" s="23">
        <f t="shared" si="0"/>
        <v>224477.00000000003</v>
      </c>
      <c r="G303" s="23">
        <f t="shared" si="0"/>
        <v>1105582</v>
      </c>
      <c r="H303" s="23">
        <f t="shared" si="0"/>
        <v>864176.99999999988</v>
      </c>
      <c r="I303" s="23">
        <f t="shared" si="0"/>
        <v>345615.00000000012</v>
      </c>
      <c r="J303" s="23">
        <f>SUM(J8:J302)</f>
        <v>2074.0000000000009</v>
      </c>
      <c r="K303" s="24">
        <f t="shared" si="0"/>
        <v>2702813.9999999995</v>
      </c>
      <c r="L303" s="23">
        <f t="shared" si="0"/>
        <v>54280</v>
      </c>
      <c r="M303" s="23">
        <f t="shared" si="0"/>
        <v>81361.000000000029</v>
      </c>
      <c r="N303" s="23">
        <f t="shared" si="0"/>
        <v>167392.99999999994</v>
      </c>
      <c r="O303" s="23">
        <f t="shared" si="0"/>
        <v>1289353</v>
      </c>
      <c r="P303" s="23">
        <f t="shared" si="0"/>
        <v>664315</v>
      </c>
      <c r="Q303" s="23">
        <f t="shared" si="0"/>
        <v>289291.99999999994</v>
      </c>
      <c r="R303" s="23">
        <f t="shared" si="0"/>
        <v>1527.0000000000014</v>
      </c>
      <c r="S303" s="24">
        <f t="shared" si="0"/>
        <v>2547521</v>
      </c>
      <c r="T303" s="23">
        <f t="shared" si="0"/>
        <v>1147.0000000000005</v>
      </c>
      <c r="U303" s="23">
        <f t="shared" si="0"/>
        <v>125.0000000000001</v>
      </c>
      <c r="V303" s="23">
        <f t="shared" si="0"/>
        <v>255.00000000000003</v>
      </c>
      <c r="W303" s="23">
        <f t="shared" si="0"/>
        <v>4914</v>
      </c>
      <c r="X303" s="23">
        <f t="shared" si="0"/>
        <v>16247</v>
      </c>
      <c r="Y303" s="23">
        <f t="shared" si="0"/>
        <v>14550.999999999996</v>
      </c>
      <c r="Z303" s="23">
        <f t="shared" si="0"/>
        <v>266.00000000000034</v>
      </c>
      <c r="AA303" s="24">
        <f t="shared" si="0"/>
        <v>37504.999999999985</v>
      </c>
      <c r="AB303" s="23">
        <f t="shared" si="0"/>
        <v>945.99999999999989</v>
      </c>
      <c r="AC303" s="23">
        <f t="shared" si="0"/>
        <v>101.00000000000004</v>
      </c>
      <c r="AD303" s="23">
        <f t="shared" si="0"/>
        <v>223.00000000000009</v>
      </c>
      <c r="AE303" s="23">
        <f t="shared" si="0"/>
        <v>2734.0000000000014</v>
      </c>
      <c r="AF303" s="23">
        <f t="shared" si="0"/>
        <v>9919.0000000000036</v>
      </c>
      <c r="AG303" s="23">
        <f t="shared" si="0"/>
        <v>12396</v>
      </c>
      <c r="AH303" s="23">
        <f t="shared" si="0"/>
        <v>34.000000000000043</v>
      </c>
      <c r="AI303" s="24">
        <f t="shared" si="0"/>
        <v>26353</v>
      </c>
    </row>
    <row r="304" spans="1:35">
      <c r="S304" s="22"/>
      <c r="AI304" s="22"/>
    </row>
    <row r="305" spans="35:35">
      <c r="AI305" s="22"/>
    </row>
  </sheetData>
  <mergeCells count="10">
    <mergeCell ref="T4:AI4"/>
    <mergeCell ref="D5:K5"/>
    <mergeCell ref="L5:S5"/>
    <mergeCell ref="T5:AA5"/>
    <mergeCell ref="AB5:AI5"/>
    <mergeCell ref="A303:C303"/>
    <mergeCell ref="A4:A6"/>
    <mergeCell ref="B4:B6"/>
    <mergeCell ref="C4:C6"/>
    <mergeCell ref="D4:S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J21"/>
  <sheetViews>
    <sheetView topLeftCell="D1" workbookViewId="0">
      <selection activeCell="M15" sqref="M15"/>
    </sheetView>
  </sheetViews>
  <sheetFormatPr defaultColWidth="13.85546875" defaultRowHeight="15"/>
  <cols>
    <col min="7" max="7" width="9.28515625" customWidth="1"/>
    <col min="8" max="8" width="17.7109375" customWidth="1"/>
  </cols>
  <sheetData>
    <row r="4" spans="5:36" ht="15.75" thickBot="1"/>
    <row r="5" spans="5:36" ht="24" thickTop="1">
      <c r="E5" s="41"/>
      <c r="F5" s="42"/>
      <c r="G5" s="42"/>
      <c r="H5" s="42"/>
      <c r="I5" s="43"/>
      <c r="J5" s="44"/>
      <c r="L5" t="s">
        <v>727</v>
      </c>
      <c r="AG5" t="s">
        <v>0</v>
      </c>
    </row>
    <row r="6" spans="5:36" ht="23.25">
      <c r="E6" s="45"/>
      <c r="F6" s="46" t="s">
        <v>733</v>
      </c>
      <c r="G6" s="47"/>
      <c r="H6" s="47"/>
      <c r="I6" s="48"/>
      <c r="J6" s="44"/>
      <c r="AG6" t="s">
        <v>1</v>
      </c>
      <c r="AI6" t="s">
        <v>2</v>
      </c>
    </row>
    <row r="7" spans="5:36" ht="23.25">
      <c r="E7" s="45"/>
      <c r="F7" s="47" t="s">
        <v>330</v>
      </c>
      <c r="G7" s="49"/>
      <c r="H7" s="50">
        <v>2702813.9999999995</v>
      </c>
      <c r="I7" s="48"/>
      <c r="J7" s="44"/>
      <c r="AG7" t="s">
        <v>728</v>
      </c>
      <c r="AH7" t="s">
        <v>729</v>
      </c>
      <c r="AI7" t="s">
        <v>728</v>
      </c>
      <c r="AJ7" t="s">
        <v>729</v>
      </c>
    </row>
    <row r="8" spans="5:36" ht="23.25">
      <c r="E8" s="45"/>
      <c r="F8" s="47" t="s">
        <v>730</v>
      </c>
      <c r="G8" s="49"/>
      <c r="H8" s="50">
        <v>2547521</v>
      </c>
      <c r="I8" s="48"/>
      <c r="J8" s="44"/>
      <c r="AG8" t="s">
        <v>3</v>
      </c>
      <c r="AH8" t="s">
        <v>3</v>
      </c>
      <c r="AI8" t="s">
        <v>3</v>
      </c>
      <c r="AJ8" t="s">
        <v>3</v>
      </c>
    </row>
    <row r="9" spans="5:36" ht="23.25">
      <c r="E9" s="45"/>
      <c r="F9" s="47" t="s">
        <v>339</v>
      </c>
      <c r="G9" s="44"/>
      <c r="H9" s="51">
        <v>5250335</v>
      </c>
      <c r="I9" s="48"/>
      <c r="J9" s="44"/>
      <c r="L9" t="s">
        <v>727</v>
      </c>
      <c r="AG9">
        <v>3212792</v>
      </c>
      <c r="AH9">
        <v>3232676</v>
      </c>
      <c r="AI9">
        <v>28204</v>
      </c>
      <c r="AJ9">
        <v>19783</v>
      </c>
    </row>
    <row r="10" spans="5:36" ht="23.25">
      <c r="E10" s="45"/>
      <c r="F10" s="47"/>
      <c r="G10" s="52"/>
      <c r="H10" s="52"/>
      <c r="I10" s="48"/>
      <c r="J10" s="44"/>
      <c r="AG10" s="53">
        <f>H7-AG9</f>
        <v>-509978.00000000047</v>
      </c>
      <c r="AH10" s="53">
        <f>H8-AH9</f>
        <v>-685155</v>
      </c>
      <c r="AI10" s="53">
        <f>H12-AI9</f>
        <v>9300.9999999999854</v>
      </c>
      <c r="AJ10" s="53">
        <f>H13-AJ9</f>
        <v>6570</v>
      </c>
    </row>
    <row r="11" spans="5:36" ht="23.25">
      <c r="E11" s="45"/>
      <c r="F11" s="46" t="s">
        <v>734</v>
      </c>
      <c r="G11" s="52"/>
      <c r="H11" s="52"/>
      <c r="I11" s="48"/>
      <c r="J11" s="44"/>
    </row>
    <row r="12" spans="5:36" ht="23.25">
      <c r="E12" s="45"/>
      <c r="F12" s="47" t="s">
        <v>330</v>
      </c>
      <c r="G12" s="49"/>
      <c r="H12" s="54">
        <v>37504.999999999985</v>
      </c>
      <c r="I12" s="48"/>
      <c r="J12" s="44"/>
    </row>
    <row r="13" spans="5:36" ht="23.25">
      <c r="E13" s="45"/>
      <c r="F13" s="47" t="s">
        <v>331</v>
      </c>
      <c r="G13" s="49"/>
      <c r="H13" s="55">
        <v>26353</v>
      </c>
      <c r="I13" s="48"/>
      <c r="J13" s="44"/>
    </row>
    <row r="14" spans="5:36" ht="23.25">
      <c r="E14" s="45"/>
      <c r="F14" s="47" t="s">
        <v>339</v>
      </c>
      <c r="G14" s="44"/>
      <c r="H14" s="51">
        <v>63857.999999999985</v>
      </c>
      <c r="I14" s="48"/>
      <c r="J14" s="44"/>
    </row>
    <row r="15" spans="5:36" ht="23.25">
      <c r="E15" s="45"/>
      <c r="F15" s="47"/>
      <c r="G15" s="52"/>
      <c r="H15" s="52"/>
      <c r="I15" s="48"/>
      <c r="J15" s="44"/>
    </row>
    <row r="16" spans="5:36" ht="23.25">
      <c r="E16" s="45"/>
      <c r="F16" s="46" t="s">
        <v>735</v>
      </c>
      <c r="G16" s="47"/>
      <c r="H16" s="47"/>
      <c r="I16" s="48"/>
      <c r="J16" s="44"/>
    </row>
    <row r="17" spans="5:33" ht="26.25">
      <c r="E17" s="45"/>
      <c r="F17" s="47"/>
      <c r="G17" s="44"/>
      <c r="H17" s="56">
        <f>H9+H14</f>
        <v>5314193</v>
      </c>
      <c r="I17" s="48"/>
      <c r="J17" s="44"/>
      <c r="AG17" t="s">
        <v>727</v>
      </c>
    </row>
    <row r="18" spans="5:33" ht="24" thickBot="1">
      <c r="E18" s="57"/>
      <c r="F18" s="58"/>
      <c r="G18" s="58"/>
      <c r="H18" s="58"/>
      <c r="I18" s="59"/>
      <c r="J18" s="44"/>
    </row>
    <row r="19" spans="5:33" ht="24" thickTop="1">
      <c r="E19" s="44"/>
      <c r="F19" s="44"/>
      <c r="G19" s="44"/>
      <c r="H19" s="44"/>
      <c r="I19" s="44"/>
      <c r="J19" s="44"/>
    </row>
    <row r="20" spans="5:33" ht="23.25">
      <c r="E20" s="44"/>
      <c r="F20" s="44"/>
      <c r="G20" s="44"/>
      <c r="H20" s="44"/>
      <c r="I20" s="44"/>
      <c r="J20" s="44"/>
    </row>
    <row r="21" spans="5:33" ht="23.25">
      <c r="E21" s="44"/>
      <c r="F21" s="44"/>
      <c r="G21" s="44"/>
      <c r="H21" s="44"/>
      <c r="I21" s="44"/>
      <c r="J21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IMMR Report</vt:lpstr>
      <vt:lpstr>Summary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Darshani</dc:creator>
  <cp:lastModifiedBy>Roshini</cp:lastModifiedBy>
  <dcterms:created xsi:type="dcterms:W3CDTF">2021-04-30T11:53:25Z</dcterms:created>
  <dcterms:modified xsi:type="dcterms:W3CDTF">2024-02-17T08:14:01Z</dcterms:modified>
</cp:coreProperties>
</file>