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rshanie\AHB 2017 Final\AHB 2017 grand final\IMMR 2017 Final (2019.05.09)\"/>
    </mc:Choice>
  </mc:AlternateContent>
  <bookViews>
    <workbookView xWindow="90" yWindow="90" windowWidth="22935" windowHeight="9480" activeTab="1"/>
  </bookViews>
  <sheets>
    <sheet name="Sheet1" sheetId="2" r:id="rId1"/>
    <sheet name="Sheet2" sheetId="1" r:id="rId2"/>
    <sheet name="Sheet3" sheetId="3" r:id="rId3"/>
  </sheets>
  <definedNames>
    <definedName name="_xlnm.Print_Area" localSheetId="1">Sheet2!$A$1:$S$301</definedName>
    <definedName name="_xlnm.Print_Titles" localSheetId="1">Sheet2!$1:$5</definedName>
  </definedNames>
  <calcPr calcId="152511"/>
</workbook>
</file>

<file path=xl/calcChain.xml><?xml version="1.0" encoding="utf-8"?>
<calcChain xmlns="http://schemas.openxmlformats.org/spreadsheetml/2006/main">
  <c r="H17" i="3" l="1"/>
  <c r="AI304" i="1"/>
  <c r="AI303" i="1"/>
  <c r="S303" i="1"/>
  <c r="H14" i="3"/>
  <c r="AJ10" i="3"/>
  <c r="AI10" i="3"/>
  <c r="AH10" i="3"/>
  <c r="AG10" i="3"/>
  <c r="H9" i="3"/>
</calcChain>
</file>

<file path=xl/sharedStrings.xml><?xml version="1.0" encoding="utf-8"?>
<sst xmlns="http://schemas.openxmlformats.org/spreadsheetml/2006/main" count="903" uniqueCount="735">
  <si>
    <t>Dise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</si>
  <si>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</si>
  <si>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</si>
  <si>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</si>
  <si>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</si>
  <si>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</si>
  <si>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</si>
  <si>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</si>
  <si>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</si>
  <si>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</si>
  <si>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</si>
  <si>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</si>
  <si>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</si>
  <si>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</si>
  <si>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</si>
  <si>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</si>
  <si>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</si>
  <si>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</si>
  <si>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</si>
  <si>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</si>
  <si>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</si>
  <si>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</si>
  <si>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</si>
  <si>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</si>
  <si>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</si>
  <si>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</si>
  <si>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</si>
  <si>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</si>
  <si>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</si>
  <si>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</si>
  <si>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</si>
  <si>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</si>
  <si>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</si>
  <si>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</si>
  <si>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</si>
  <si>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</si>
  <si>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</si>
  <si>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</si>
  <si>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</si>
  <si>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</si>
  <si>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</si>
  <si>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</si>
  <si>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</si>
  <si>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</si>
  <si>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</si>
  <si>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</si>
  <si>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</si>
  <si>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</si>
  <si>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</si>
  <si>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</si>
  <si>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</si>
  <si>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</si>
  <si>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</si>
  <si>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</si>
  <si>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</si>
  <si>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</si>
  <si>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</si>
  <si>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</si>
  <si>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</si>
  <si>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</si>
  <si>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</si>
  <si>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</si>
  <si>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</si>
  <si>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</si>
  <si>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</si>
  <si>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</si>
  <si>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</si>
  <si>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</si>
  <si>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</si>
  <si>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</si>
  <si>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</si>
  <si>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</si>
  <si>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</si>
  <si>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</si>
  <si>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</si>
  <si>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</si>
  <si>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</si>
  <si>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</si>
  <si>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</si>
  <si>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</si>
  <si>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</si>
  <si>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</si>
  <si>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</si>
  <si>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</si>
  <si>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</si>
  <si>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</si>
  <si>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</si>
  <si>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</si>
  <si>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</si>
  <si>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</si>
  <si>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</si>
  <si>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</si>
  <si>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</si>
  <si>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</si>
  <si>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</si>
  <si>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</si>
  <si>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</si>
  <si>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</si>
  <si>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</si>
  <si>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</si>
  <si>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</si>
  <si>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</si>
  <si>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</si>
  <si>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</si>
  <si>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</si>
  <si>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</si>
  <si>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</si>
  <si>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</si>
  <si>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</si>
  <si>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</si>
  <si>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</si>
  <si>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</si>
  <si>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</si>
  <si>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</si>
  <si>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</si>
  <si>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</si>
  <si>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</si>
  <si>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</si>
  <si>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</si>
  <si>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</si>
  <si>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</si>
  <si>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</si>
  <si>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</si>
  <si>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</si>
  <si>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</si>
  <si>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</si>
  <si>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</si>
  <si>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</si>
  <si>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</si>
  <si>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</si>
  <si>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</si>
  <si>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</si>
  <si>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</si>
  <si>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</si>
  <si>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</si>
  <si>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</si>
  <si>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</si>
  <si>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</si>
  <si>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</si>
  <si>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</si>
  <si>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</si>
  <si>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</si>
  <si>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</si>
  <si>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</si>
  <si>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</si>
  <si>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</si>
  <si>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</si>
  <si>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</si>
  <si>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</si>
  <si>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</si>
  <si>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</si>
  <si>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</si>
  <si>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</si>
  <si>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</si>
  <si>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</si>
  <si>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</si>
  <si>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</si>
  <si>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</si>
  <si>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</si>
  <si>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</si>
  <si>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</si>
  <si>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</si>
  <si>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</si>
  <si>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</si>
  <si>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</si>
  <si>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</si>
  <si>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</si>
  <si>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</si>
  <si>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</si>
  <si>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</si>
  <si>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</si>
  <si>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</si>
  <si>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</si>
  <si>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</si>
  <si>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</si>
  <si>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</si>
  <si>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</si>
  <si>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</si>
  <si>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</si>
  <si>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</si>
  <si>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</si>
  <si>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</si>
  <si>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</si>
  <si>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</si>
  <si>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</si>
  <si>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</si>
  <si>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</si>
  <si>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</si>
  <si>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</si>
  <si>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</si>
  <si>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</si>
  <si>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</si>
  <si>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</si>
  <si>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</si>
  <si>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</si>
  <si>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</si>
  <si>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</si>
  <si>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</si>
  <si>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</si>
  <si>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</si>
  <si>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</si>
  <si>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</si>
  <si>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</si>
  <si>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</si>
  <si>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</si>
  <si>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</si>
  <si>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</si>
  <si>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</si>
  <si>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</si>
  <si>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</si>
  <si>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</si>
  <si>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</si>
  <si>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</si>
  <si>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</si>
  <si>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</si>
  <si>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</si>
  <si>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</si>
  <si>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</si>
  <si>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</si>
  <si>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</si>
  <si>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</si>
  <si>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</si>
  <si>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</si>
  <si>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</si>
  <si>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</si>
  <si>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</si>
  <si>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</si>
  <si>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</si>
  <si>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</si>
  <si>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</si>
  <si>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</si>
  <si>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</si>
  <si>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</si>
  <si>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</si>
  <si>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</si>
  <si>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</si>
  <si>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</si>
  <si>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</si>
  <si>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</si>
  <si>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</si>
  <si>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</si>
  <si>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</si>
  <si>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</si>
  <si>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</si>
  <si>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</si>
  <si>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</si>
  <si>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</si>
  <si>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</si>
  <si>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</si>
  <si>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</si>
  <si>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</si>
  <si>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</si>
  <si>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</si>
  <si>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</si>
  <si>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</si>
  <si>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</si>
  <si>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</si>
  <si>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</si>
  <si>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</si>
  <si>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</si>
  <si>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</si>
  <si>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</si>
  <si>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</si>
  <si>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</si>
  <si>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</si>
  <si>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</si>
  <si>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</si>
  <si>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</si>
  <si>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</si>
  <si>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</si>
  <si>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</si>
  <si>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</si>
  <si>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</si>
  <si>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</si>
  <si>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</si>
  <si>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</si>
  <si>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IMMR Code</t>
  </si>
  <si>
    <t>Disease</t>
  </si>
  <si>
    <t>001</t>
  </si>
  <si>
    <t>Cholera (A00)</t>
  </si>
  <si>
    <t>002</t>
  </si>
  <si>
    <t>Typhoid and para typhoid fever (A01)</t>
  </si>
  <si>
    <t>003</t>
  </si>
  <si>
    <t>Shigellosis (A03)</t>
  </si>
  <si>
    <t>004A</t>
  </si>
  <si>
    <t>Amoebiasis with liver abscess(A06.4)</t>
  </si>
  <si>
    <t>004B</t>
  </si>
  <si>
    <t>005</t>
  </si>
  <si>
    <t>Food poisoning (A02.0,A05)</t>
  </si>
  <si>
    <t>006</t>
  </si>
  <si>
    <t>Diarrhoea and gastroenteritis of presumed infectious origin (A09)</t>
  </si>
  <si>
    <t>007</t>
  </si>
  <si>
    <t>Other intestinal infectious diseases (A04,A07,A08)</t>
  </si>
  <si>
    <t>008A</t>
  </si>
  <si>
    <t>008B</t>
  </si>
  <si>
    <t>009A</t>
  </si>
  <si>
    <t>009B</t>
  </si>
  <si>
    <t>010</t>
  </si>
  <si>
    <t>Tuberculosis of nervous system (A17)</t>
  </si>
  <si>
    <t>011</t>
  </si>
  <si>
    <t>Tuberculosis of other organs (A18)</t>
  </si>
  <si>
    <t>012</t>
  </si>
  <si>
    <t>Miliary tuberculosis (A19)</t>
  </si>
  <si>
    <t>013A</t>
  </si>
  <si>
    <t>Plague (A20)</t>
  </si>
  <si>
    <t>013B</t>
  </si>
  <si>
    <t>Anthrax (A22)</t>
  </si>
  <si>
    <t>014</t>
  </si>
  <si>
    <t>Brucellosis (A23)</t>
  </si>
  <si>
    <t>015</t>
  </si>
  <si>
    <t>Leptospirosis (A27)</t>
  </si>
  <si>
    <t>016</t>
  </si>
  <si>
    <t>Leprosy (A30)</t>
  </si>
  <si>
    <t>017A</t>
  </si>
  <si>
    <t>Tetanus neonatorum (A33)</t>
  </si>
  <si>
    <t>017B</t>
  </si>
  <si>
    <t>Obsterical tetanus (A34)</t>
  </si>
  <si>
    <t>018</t>
  </si>
  <si>
    <t>Other tetanus (A35)</t>
  </si>
  <si>
    <t>019</t>
  </si>
  <si>
    <t>Diphtheria (A36)</t>
  </si>
  <si>
    <t>020</t>
  </si>
  <si>
    <t>Whooping cough(A37)</t>
  </si>
  <si>
    <t>021</t>
  </si>
  <si>
    <t>Meningococcal infections (A39)</t>
  </si>
  <si>
    <t>022</t>
  </si>
  <si>
    <t>Septicaemia (A40,A41)</t>
  </si>
  <si>
    <t>023</t>
  </si>
  <si>
    <t>024A</t>
  </si>
  <si>
    <t>024B</t>
  </si>
  <si>
    <t>024C</t>
  </si>
  <si>
    <t>024D</t>
  </si>
  <si>
    <t>025</t>
  </si>
  <si>
    <t>Gonococcal infections (A54)</t>
  </si>
  <si>
    <t>026A</t>
  </si>
  <si>
    <t>026B</t>
  </si>
  <si>
    <t>026C</t>
  </si>
  <si>
    <t>026D</t>
  </si>
  <si>
    <t>026E</t>
  </si>
  <si>
    <t>026F</t>
  </si>
  <si>
    <t>026G</t>
  </si>
  <si>
    <t>Other predominantly sexually transmitted diseases, not elsewhere classified(A63)</t>
  </si>
  <si>
    <t>026H</t>
  </si>
  <si>
    <t>027</t>
  </si>
  <si>
    <t>Acute poliomyelitis (A80)</t>
  </si>
  <si>
    <t>028</t>
  </si>
  <si>
    <t>Rabies (A82)</t>
  </si>
  <si>
    <t>029</t>
  </si>
  <si>
    <t>030</t>
  </si>
  <si>
    <t>Viral meningitis (A87)</t>
  </si>
  <si>
    <t>031</t>
  </si>
  <si>
    <t>Dengue fever (A90)</t>
  </si>
  <si>
    <t>032</t>
  </si>
  <si>
    <t>Dengue haemorrhagic fever (A91)</t>
  </si>
  <si>
    <t>033</t>
  </si>
  <si>
    <t>Yellow fever (A95)</t>
  </si>
  <si>
    <t>034</t>
  </si>
  <si>
    <t>035</t>
  </si>
  <si>
    <t>Varicella (Chickenpox) (B01)</t>
  </si>
  <si>
    <t>036</t>
  </si>
  <si>
    <t>Zoster (herpese zoster) (B02)</t>
  </si>
  <si>
    <t>037</t>
  </si>
  <si>
    <t>Measles (B05)</t>
  </si>
  <si>
    <t>038A</t>
  </si>
  <si>
    <t xml:space="preserve"> Rubella (B06)</t>
  </si>
  <si>
    <t>038B</t>
  </si>
  <si>
    <t>Congenital rubella (P35.0)</t>
  </si>
  <si>
    <t>039A</t>
  </si>
  <si>
    <t>Acute hepatitis A (B15)</t>
  </si>
  <si>
    <t>039B</t>
  </si>
  <si>
    <t>Acute hepatitis B (B16)</t>
  </si>
  <si>
    <t>039C</t>
  </si>
  <si>
    <t>040</t>
  </si>
  <si>
    <t>041</t>
  </si>
  <si>
    <t>Mumps (B26)</t>
  </si>
  <si>
    <t>042</t>
  </si>
  <si>
    <t>043</t>
  </si>
  <si>
    <t>044</t>
  </si>
  <si>
    <t>045</t>
  </si>
  <si>
    <t>Filariasis (B74)</t>
  </si>
  <si>
    <t>046</t>
  </si>
  <si>
    <t>Helminthiasis (B76,B77,B79,B80)</t>
  </si>
  <si>
    <t>047</t>
  </si>
  <si>
    <t>Scabies (B86)</t>
  </si>
  <si>
    <t>048</t>
  </si>
  <si>
    <t>049</t>
  </si>
  <si>
    <t>050</t>
  </si>
  <si>
    <t>051</t>
  </si>
  <si>
    <t>Malaignant neoplasm of oesophagus (C15)</t>
  </si>
  <si>
    <t>052</t>
  </si>
  <si>
    <t>Malignant neoplasm of stomach (C16)</t>
  </si>
  <si>
    <t>053</t>
  </si>
  <si>
    <t>Malignant neoplasm of colon (C18)</t>
  </si>
  <si>
    <t>054</t>
  </si>
  <si>
    <t>055</t>
  </si>
  <si>
    <t>Malignant neoplasm of liver and intrahepatic bile duct (C22)</t>
  </si>
  <si>
    <t>056</t>
  </si>
  <si>
    <t>Malignant neoplasm of pancreas (C25)</t>
  </si>
  <si>
    <t>057</t>
  </si>
  <si>
    <t>Other malignant neoplasm of digestive organs (C17,C23,C24,C26)</t>
  </si>
  <si>
    <t>058</t>
  </si>
  <si>
    <t>Malignant neoplasm of larnyx (C32)</t>
  </si>
  <si>
    <t>059</t>
  </si>
  <si>
    <t>060</t>
  </si>
  <si>
    <t>061</t>
  </si>
  <si>
    <t>Malignant neoplasm of bone and articular cartilage (C40,C41)</t>
  </si>
  <si>
    <t>062</t>
  </si>
  <si>
    <t>Melanoma and other malignant neoplasm of skin (C43,C44)</t>
  </si>
  <si>
    <t>063</t>
  </si>
  <si>
    <t>Malignant neoplasm of masothelial and soft  tissue (C45,C49)</t>
  </si>
  <si>
    <t>064</t>
  </si>
  <si>
    <t>Malignant neoplasm of breast (C50)</t>
  </si>
  <si>
    <t>065</t>
  </si>
  <si>
    <t>Malignant neoplasm of cervix uteri (C53)</t>
  </si>
  <si>
    <t>066</t>
  </si>
  <si>
    <t>Malignant neoplasm of other and unspecified parts of uterus (C54,C55)</t>
  </si>
  <si>
    <t>067</t>
  </si>
  <si>
    <t>Malignant neoplasm of placenta (C58)</t>
  </si>
  <si>
    <t>068</t>
  </si>
  <si>
    <t>Malignant neoplasm of female genital organs (C51,C52,C56,C57)</t>
  </si>
  <si>
    <t>069</t>
  </si>
  <si>
    <t>Malignant neoplasm of prostate (C61)</t>
  </si>
  <si>
    <t>070</t>
  </si>
  <si>
    <t>Malignant neoplasm of other male genital organs (C60,C62,C63)</t>
  </si>
  <si>
    <t>071</t>
  </si>
  <si>
    <t>Malignant neoplasm of bladder (C67)</t>
  </si>
  <si>
    <t>072</t>
  </si>
  <si>
    <t>073</t>
  </si>
  <si>
    <t>Malignant neoplasm of eye and adnexa (C69)</t>
  </si>
  <si>
    <t>074</t>
  </si>
  <si>
    <t>Malignant neoplasm of brain(C71)</t>
  </si>
  <si>
    <t>075</t>
  </si>
  <si>
    <t>Malignant neoplasm of other parts of the central nervous system (C70,C72)</t>
  </si>
  <si>
    <t>076</t>
  </si>
  <si>
    <t>Malignant neoplasm of thyroid gland (C73)</t>
  </si>
  <si>
    <t>077</t>
  </si>
  <si>
    <t>078</t>
  </si>
  <si>
    <t>Hodgkin's disease (C81)</t>
  </si>
  <si>
    <t>079</t>
  </si>
  <si>
    <t>080</t>
  </si>
  <si>
    <t>081</t>
  </si>
  <si>
    <t>082</t>
  </si>
  <si>
    <t>083</t>
  </si>
  <si>
    <t>084A</t>
  </si>
  <si>
    <t>Iron deficiency anaemias (D50)</t>
  </si>
  <si>
    <t>084B</t>
  </si>
  <si>
    <t>Thalasemia (D56)</t>
  </si>
  <si>
    <t>085</t>
  </si>
  <si>
    <t>086</t>
  </si>
  <si>
    <t>087</t>
  </si>
  <si>
    <t>088</t>
  </si>
  <si>
    <t>Thyrotoxicosis (E05)</t>
  </si>
  <si>
    <t>089</t>
  </si>
  <si>
    <t>Other disorders of thyroid (E03,E04,E06,E07)</t>
  </si>
  <si>
    <t>090A</t>
  </si>
  <si>
    <t>090B</t>
  </si>
  <si>
    <t>090C</t>
  </si>
  <si>
    <t>090D</t>
  </si>
  <si>
    <t>090E</t>
  </si>
  <si>
    <t>091A</t>
  </si>
  <si>
    <t>091B</t>
  </si>
  <si>
    <t>091C</t>
  </si>
  <si>
    <t>091D</t>
  </si>
  <si>
    <t>091E</t>
  </si>
  <si>
    <t>091F</t>
  </si>
  <si>
    <t>091G</t>
  </si>
  <si>
    <t>092</t>
  </si>
  <si>
    <t>093</t>
  </si>
  <si>
    <t>094</t>
  </si>
  <si>
    <t>Dementia (F01,F03)</t>
  </si>
  <si>
    <t>095</t>
  </si>
  <si>
    <t>Mental and behavioural disorders due to use of alcohol (F10)</t>
  </si>
  <si>
    <t>096</t>
  </si>
  <si>
    <t>097</t>
  </si>
  <si>
    <t>098</t>
  </si>
  <si>
    <t>099</t>
  </si>
  <si>
    <t>Bacterial meningitis not elsewhere classified (G00,G03)</t>
  </si>
  <si>
    <t>Encephalitis,myelitis and encephalomyelitis (G04)</t>
  </si>
  <si>
    <t>Parkinson's disease (G20)</t>
  </si>
  <si>
    <t>Multiple sclerosis (G35)</t>
  </si>
  <si>
    <t>Migraine and headache syndrome (G43,G44)</t>
  </si>
  <si>
    <t>Transient cerebral ischaemic attacks and related syndromes (G45)</t>
  </si>
  <si>
    <t>Retinal detachment and breaks (H33)</t>
  </si>
  <si>
    <t>Glaucoma (H40)</t>
  </si>
  <si>
    <t>Hearing loss (H90,H91)</t>
  </si>
  <si>
    <t>Essential hypertension (I10)</t>
  </si>
  <si>
    <t>Hypertensive heart disease (I11)</t>
  </si>
  <si>
    <t>Acute myocardial infarction (I21,I22)</t>
  </si>
  <si>
    <t>Pulmonary embolism (I26)</t>
  </si>
  <si>
    <t>Cor pulmonale (I27.9)</t>
  </si>
  <si>
    <t>Heart failure (I50)</t>
  </si>
  <si>
    <t>Atherosclerosis (I70)</t>
  </si>
  <si>
    <t>Arterial embolism and thrombosis (I74)</t>
  </si>
  <si>
    <t>Vericose veins of lower extremities (I83)</t>
  </si>
  <si>
    <t>Haemorrhoids (I84)</t>
  </si>
  <si>
    <t>Acute bronchitis (J20)</t>
  </si>
  <si>
    <t>Acute bronchiolitis (J21)</t>
  </si>
  <si>
    <t>Bronchiectasis (J47)</t>
  </si>
  <si>
    <t>Gastritis and duodenitis (K29)</t>
  </si>
  <si>
    <t>Alcoholic liver disease (K70)</t>
  </si>
  <si>
    <t>Cholelithiasis and cholecystitis (K80,K81)</t>
  </si>
  <si>
    <t>Acute pancreatitis and other diseases of the pancreas (K85,K86)</t>
  </si>
  <si>
    <t>Osteomyelitis (M86)</t>
  </si>
  <si>
    <t>Hyperplasia of prostate (N40)</t>
  </si>
  <si>
    <t>Hydrocele and spermatocele (N43)</t>
  </si>
  <si>
    <t>Salpingitis and oophoritis (N70)</t>
  </si>
  <si>
    <t>Female genital prolapse (N81)</t>
  </si>
  <si>
    <t>Supervision of high risk pregnancy (Z35)</t>
  </si>
  <si>
    <t>191A</t>
  </si>
  <si>
    <t>False Labour (O47)</t>
  </si>
  <si>
    <t>191B</t>
  </si>
  <si>
    <t>Those admitted and discharged before delivery (Distance from hospital etc.)</t>
  </si>
  <si>
    <t>Post parturm haemorrhage (O72)</t>
  </si>
  <si>
    <t>Single spontaneous delivery (O80)</t>
  </si>
  <si>
    <t>197A</t>
  </si>
  <si>
    <t>197B</t>
  </si>
  <si>
    <t>Haemolytic disease of fetus and new born (P55)</t>
  </si>
  <si>
    <t>Congenital hydrocephalus and spina bifida (Q03,Q05)</t>
  </si>
  <si>
    <t>Fever of unknown origin (R50)</t>
  </si>
  <si>
    <t>Headache (R51)</t>
  </si>
  <si>
    <t>Senility (R54)</t>
  </si>
  <si>
    <t>Convulsions, not elsewhere classified (R56)</t>
  </si>
  <si>
    <t>Superficial injury (S00,S10,S20,S30,S40,S50,S60,S70,S80,S90, T00,T09.0,T11.0,T13.0,T14.0)</t>
  </si>
  <si>
    <t>Fractures (S02,S12,S22,S32,S42,S52,S62,S72,S82,S92, T02,T08,T10,T12,T14.2)</t>
  </si>
  <si>
    <t>Dislocations, sprains and strains (S03,S13,S23,S33,S43,S53,S63,S73,S83,S93, T03,T09.2,T11.2,T13.2,T14.3)</t>
  </si>
  <si>
    <t>Injury to eye and orbit (S05)</t>
  </si>
  <si>
    <t>Intracranial injuries (S06)</t>
  </si>
  <si>
    <t>Injury of other internal organs (S26,S27,S36,S37)</t>
  </si>
  <si>
    <t>Crushing injuries and traumatic amputations (S07,S08,S17,S18,S28,S38,S47,S48, S57,S58,S67,S68,S77,S78,S87,S88,S97,S98,T04,T05,   T09.6,T11.6,T13.6,T14.7)</t>
  </si>
  <si>
    <t xml:space="preserve">Open wounds and injuries to blood vessels (S01,S11,S15,S21,S25,S31,S35,S41,S45, S51, S55,S61,S65,S71,S75,S81,S85,S91,S95,T01,T06.3,T09.1,T11.1,T11.4,T13.1,  T13.4,  T14.1,  T14.5) </t>
  </si>
  <si>
    <t>Injuries to nerves (S04,S14,S24,S34,S44,S54,  S64,S74,S84,S94,T06.2, T11.3,T13.3,T14.4)</t>
  </si>
  <si>
    <t>Bitten or struck by dog (W54)</t>
  </si>
  <si>
    <t>Burns and corrosion confined to eye and adnexa (T26)</t>
  </si>
  <si>
    <t>Toxic effects of organophosphate and carbamate insecticides (T60.0)</t>
  </si>
  <si>
    <t>Snake bites (T63.0)</t>
  </si>
  <si>
    <t>Certain early complications of trauma (T79)</t>
  </si>
  <si>
    <t>Sterilization (Z30.2)(admissions only for sterilization)</t>
  </si>
  <si>
    <t>Undiagnosed / Uncoded</t>
  </si>
  <si>
    <t>LIVE DISCHARGES</t>
  </si>
  <si>
    <t>DEATHS</t>
  </si>
  <si>
    <t>Male</t>
  </si>
  <si>
    <t>Female</t>
  </si>
  <si>
    <t>&lt;1</t>
  </si>
  <si>
    <t>70+</t>
  </si>
  <si>
    <t>N/Av</t>
  </si>
  <si>
    <t>Total</t>
  </si>
  <si>
    <t>Indoor Morbidity and Mortality Statistics - 2017</t>
  </si>
  <si>
    <t>1- 4</t>
  </si>
  <si>
    <t>5-16</t>
  </si>
  <si>
    <t>17-49</t>
  </si>
  <si>
    <t>50- 69</t>
  </si>
  <si>
    <t>Certain Infectious and Parasitic Diseases ( A00 - B99 )</t>
  </si>
  <si>
    <t>Amoebiasis others (A06.0-A06.3,A06.5-A06.9)</t>
  </si>
  <si>
    <t>Tuberculosis of lung confirmed by sputum microscopy, culture,histologically or by unspecified means  (A15.0-A15.3)</t>
  </si>
  <si>
    <t>Tuberculosis of lung not confirmed (A16-A16.2)</t>
  </si>
  <si>
    <t>Other Respiratory Tuberculosis confirmed bacteriologically and histologically   (A15.4-A15.9)</t>
  </si>
  <si>
    <t>Other Respiratory Tuberculosis not confirmed (A16.3-A16.9)</t>
  </si>
  <si>
    <t>Other bacterial diseases (A21,A24-A26,A28,A31,A32,A38,A42-A49)</t>
  </si>
  <si>
    <t>Other arthropod-borne viral fever and viral haemorrhagic fever (A92-A94,A96-A99)</t>
  </si>
  <si>
    <t>Human immunodeficiency virus (HIV) (B20-B24)</t>
  </si>
  <si>
    <t xml:space="preserve">Other viral diseases(includes viral fever)(A81,A88,A89,B00,B03,B04,B07-09,B25,B27-B34) </t>
  </si>
  <si>
    <t>Mycosis (B35-B49)</t>
  </si>
  <si>
    <t>Malaria (B50-B54)</t>
  </si>
  <si>
    <t>Sequelae of infectious and parasitic diseases (B90-B94)</t>
  </si>
  <si>
    <t>Other infectious and parasitic diseases (A02.1-A02.9,A65-A79,B55-B73,B75,B78,B81-B85,B87-B89,B95-B99)</t>
  </si>
  <si>
    <t>Malignant neoplasm of lip, oral cavity and pharynx (C00-C14)</t>
  </si>
  <si>
    <t>Malignant neoplasm of rectosigmoid junction,rectum, anus and anal canal (C19-C21)</t>
  </si>
  <si>
    <t>Malignant neoplasm of trachea, bronchus and lung (C33-C34)</t>
  </si>
  <si>
    <t>Malignant neoplasm of other respiratory and intrathoracic organs (C30,C31,C37-C39)</t>
  </si>
  <si>
    <t>Malignant neoplasm of other parts of the urinary tract (C64-C66,C68)</t>
  </si>
  <si>
    <t>Malignant neoplasm of other endocrine, ill-defined, secondary and unspecified sites (C74-C80,C97)</t>
  </si>
  <si>
    <t>Leukaemia (C91-C95)</t>
  </si>
  <si>
    <t>Malignant neoplasm of other lymphoid haematopoietic and related tissue (C82-C85,C88-C90,C96)</t>
  </si>
  <si>
    <t>In situ neoplasm (D00-D09)</t>
  </si>
  <si>
    <t>Benign neoplasm (D10-D36)</t>
  </si>
  <si>
    <t>Neoplasm of uncertain or unknown behaviour (D37-D48)</t>
  </si>
  <si>
    <t>Disease of the Blood and Blood-forming Organs and Certain Disorders involving the Imune Mechanism ( D50 - D89 )</t>
  </si>
  <si>
    <t>Other anaemias (D51-D55,D57-D64)</t>
  </si>
  <si>
    <t>Haemorrhagic conditions and other diseases of blood and blood forming organs and certain disorders involving immune mechanism (D65-D89)</t>
  </si>
  <si>
    <t>Endocrine, Nutrional and Metabolic Diseases ( E00 - E90 )</t>
  </si>
  <si>
    <t>Iodine-deficiency related thyroid disorders (E00-E02)</t>
  </si>
  <si>
    <t>Vitamin deficiencies (E50-E56)</t>
  </si>
  <si>
    <t>Other endocrine, nutritional and metabolic disorders (E15-E34,E58-E89)</t>
  </si>
  <si>
    <t>Mental and Behavioural Disorders ( F00 - F99 )</t>
  </si>
  <si>
    <t>Mental and behavioural disorders due to other psychoactive substance use (F11-F19)</t>
  </si>
  <si>
    <t>Schizophrenia, schizotypal and delusional disorders (F20-F29)</t>
  </si>
  <si>
    <t>Mood (affective) disorders (F30-F39)</t>
  </si>
  <si>
    <t>Neurotic, stress-related somatoform disorders (F40-F48)</t>
  </si>
  <si>
    <t>Mental retardation (F70-F79)</t>
  </si>
  <si>
    <t>Behavioural and emotional disorders with onset usually occuring in childhood and adolescence (F90-F98)</t>
  </si>
  <si>
    <t xml:space="preserve">Other mental and behavioural disorders (F04-F09,F50-F69,F80-F89,F99)  </t>
  </si>
  <si>
    <t>Diseases of the Nervous System ( G00 - G99 )</t>
  </si>
  <si>
    <t>Epilepsy (G40-G41)</t>
  </si>
  <si>
    <t>Nerve, nerve root and plaxus disorders (G50-G58)</t>
  </si>
  <si>
    <t>Cerebral palsy and other paralytic syndromes (G80-G83)</t>
  </si>
  <si>
    <t>Other diseases of nervous system (G08,G12,G21-G31,G36,G37,G47,G60-G72,G90-G98)</t>
  </si>
  <si>
    <t>Diseases of the Eye and Adnexa ( H00 - H59 )</t>
  </si>
  <si>
    <t>Cataract and other disorders of lens (H25-H27)</t>
  </si>
  <si>
    <t>Strabismus (H49-H50)</t>
  </si>
  <si>
    <t>Other diseases of the eye and adnexa (H00-H11,H20,H21,H30,H31,H34,H35,H43-H47,H51-H59)</t>
  </si>
  <si>
    <t>Diseases of ear and mastoid process ( H60 - H95 )</t>
  </si>
  <si>
    <t>Otitis media and other disorders of middle ear and mastoid (H65-H74)</t>
  </si>
  <si>
    <t>Other diseases of the ear and mastoid process (H60,H61,H80-H83,H92-H95)</t>
  </si>
  <si>
    <t>Disease of the Circulatory System ( I00 - I99 )</t>
  </si>
  <si>
    <t>Acute rheumatic fever (I00-I02)</t>
  </si>
  <si>
    <t>Chronic rheumatic heart disease (I05-I09)</t>
  </si>
  <si>
    <t>Other hypertensive diseases (I12-I15)</t>
  </si>
  <si>
    <t>Other ischaemic heart disease  (I20,I23-I25)</t>
  </si>
  <si>
    <t>Other heart diseases (I27.0-I27.8, I28-I49,I51)</t>
  </si>
  <si>
    <t>Cerebroavascular disease (I60-I69)</t>
  </si>
  <si>
    <t>Other diseases of arteries, artherosclerosis and capillaries (I71-I73,I77,I78)</t>
  </si>
  <si>
    <t>Phlebitis, thrombophlebitis, venous embolism and thrombosis (I80-I82)</t>
  </si>
  <si>
    <t>Other diseases of the circulatory system (I85-I99)</t>
  </si>
  <si>
    <t>Acute sinusitis and acute tonsillitis (J01-J03)</t>
  </si>
  <si>
    <t>Other acute upper respiratory infections (J00,J02,J04-J06)</t>
  </si>
  <si>
    <t>Influenza (J10-J11)</t>
  </si>
  <si>
    <t>Pneumonia (J12-J18)</t>
  </si>
  <si>
    <t>Other diseases of the upper respiratory tract (J30-J39)</t>
  </si>
  <si>
    <t>Bronchitis, emphysema and other chronic obstructive pulmonary disease (J40-J44)</t>
  </si>
  <si>
    <t>Asthma (J45-J46)</t>
  </si>
  <si>
    <t>Disease of the Digestive System ( K00 - K93 )</t>
  </si>
  <si>
    <t>Diseases of teeth and supporting structure (K00-K08)</t>
  </si>
  <si>
    <t>Other diseases of the oral cavity, salivary glands and jaws (K09-K14)</t>
  </si>
  <si>
    <t>Gastric and duodenal ulcer, peptic ulcer site unspecified and gastrojejunal ulcer (K25-K28)</t>
  </si>
  <si>
    <t>Other diseases of oesophagus, stomach and duodenum (K20-K22,K30-K31)</t>
  </si>
  <si>
    <t>Diseases of appendix (K35-K38)</t>
  </si>
  <si>
    <t>Hernia (K40-K46)</t>
  </si>
  <si>
    <t>Noninfective enteritis and colitis (K50-K52)</t>
  </si>
  <si>
    <t>Other diseases of intestines and peritoneum (K55-K66)</t>
  </si>
  <si>
    <t>Other diseases of liver (K71-K76)</t>
  </si>
  <si>
    <t>Other diseases of the digestive system (K82-K83,K90-K92)</t>
  </si>
  <si>
    <t>Diseases of the Skin and Subcutaneous Tissue ( L00 - L99 )</t>
  </si>
  <si>
    <t>Infections of skin and subcutaneous tissue (L00-L08)</t>
  </si>
  <si>
    <t>Other diseases of skin and subcutaneous tissue (L10-L99)</t>
  </si>
  <si>
    <t>Disease of the Musculoskeletal and connctive tissue( M00 - M99 )</t>
  </si>
  <si>
    <t>Disorders of joints (M00-M02,M15-M25)</t>
  </si>
  <si>
    <t>Rheumatoid arthritis and other inflamatory polyarthropathies (M05-M13)</t>
  </si>
  <si>
    <t>Systemic connective tissue disorders (M30-M35)</t>
  </si>
  <si>
    <t>Soft tissue disorders (M60-M79)</t>
  </si>
  <si>
    <t>Other disorders of musculoskeletal system (M40-M54, M80-M85,M87-M99)</t>
  </si>
  <si>
    <t>Disease of the Genitourinary System ( N00 - N99 )</t>
  </si>
  <si>
    <t>Glomerular diseases (N00-N07)</t>
  </si>
  <si>
    <t>Infections of the kidney (N10-N12)</t>
  </si>
  <si>
    <t>Renal failure (N17-N19)</t>
  </si>
  <si>
    <t>Urolithiasis (N20-N23)</t>
  </si>
  <si>
    <t>Diseases of breast (N60-N64)</t>
  </si>
  <si>
    <t>Other diseases of the urinary system (N13-N15, N25-N28,N30-N39,N99.0,N99.1,N99.4,N99.5)</t>
  </si>
  <si>
    <t>Other diseases of the male genital organs (N41,N42,N44-N50)</t>
  </si>
  <si>
    <t>Other disorders of the female genito-urinary system (N71-N80,N82-N98,N99.2,N99.3)</t>
  </si>
  <si>
    <t>Pregnancy, Childbirth and the Puerperium ( O00 - O99 )</t>
  </si>
  <si>
    <t>Abortions (O00-O08)</t>
  </si>
  <si>
    <t>Oedema, proteinuria and hypertensive disorders in pregnancy, childbirth and the puerperium (O10-O16)</t>
  </si>
  <si>
    <t>Placenta praevia, premature separation of placenta and antepartum haemorrhage (O44-O46)</t>
  </si>
  <si>
    <t>Other Maternal care related to fetus and amniotic cavity and possible  delivery problems (O30-O43,O48) * (Includes still births)</t>
  </si>
  <si>
    <t>Obstructed Labour (O64-O66)</t>
  </si>
  <si>
    <t>Other  complications of pregnancy and delivery (020-029,060-063,067-071,073-075,081-084)</t>
  </si>
  <si>
    <t>Complications predominantly related to the puerperium (O85-O92)</t>
  </si>
  <si>
    <t>Other obstetric conditions not elsewhere classified (O95-O99)</t>
  </si>
  <si>
    <t>Certain Conditions Originating in the Perinatal Period ( P00 - P96 )</t>
  </si>
  <si>
    <t>Fetus and newborn affected by maternal factors and by complications of pregnancy, labour and delivery (P00-P04)</t>
  </si>
  <si>
    <t>Slow fetal growth, fetal malnutrition and disorders related to short gestation and low birth weight (P05-P07)</t>
  </si>
  <si>
    <t>Birth trauma (P10-P15)</t>
  </si>
  <si>
    <t>Intrauterine hypoxia, birth asphyxia and other respiratory disorders originating in the perinatal period (P20-P28)</t>
  </si>
  <si>
    <t>Other conditions originating in the perinatal period (P08,P29,P35.1-P39,P50-P54,P56-P96)</t>
  </si>
  <si>
    <t>Congenital Malformation, deformations and chromosomal abnormalities ( Q00 - Q 99 )</t>
  </si>
  <si>
    <t>Other congenital malformations of the nervous system (Q00-Q02,Q04,Q06,Q07)</t>
  </si>
  <si>
    <t>Congenital malformations of the circulatory system (Q20-Q28)</t>
  </si>
  <si>
    <t>Cleft lip and cleft palate (Q35-Q37)</t>
  </si>
  <si>
    <t>Other congenital malformations and deformations (Q10-Q18,Q30-Q34,Q38-Q89)</t>
  </si>
  <si>
    <t>Chromosomal abnormalities, not elsewhere classified (Q90-Q99)</t>
  </si>
  <si>
    <t>Symptems, Signs and Abnormal Clinical and Laboratory findings, not elsewhere classified ( R00 - R 99 )</t>
  </si>
  <si>
    <t>Symptoms and signs involving the circulatory and respiratory systems (R00-R09)</t>
  </si>
  <si>
    <t>Symptoms and signs involving the digestive system and abdomen (R10-R19)</t>
  </si>
  <si>
    <t>Symptoms and signs involving the skin and subcutaneous tissue (R20-R23)</t>
  </si>
  <si>
    <t>Other signs and symptoms and abnormal clinical findings (R25-R49,R52,R53,R55,R57-R69)</t>
  </si>
  <si>
    <t>Abnormal findings in investigations not elsewhere classified (R70-R94)</t>
  </si>
  <si>
    <t>Ill-defined and unknown causes of mortality (R95-R99)</t>
  </si>
  <si>
    <t>Injury, Poisoning and Certain Other Consequences of External Causes ( S00 - T98 )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</si>
  <si>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</si>
  <si>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Effects of foregin body entering through orifice (T15-T19)</t>
  </si>
  <si>
    <t>All other burns and corrosions (T20-T25,T27-T32)</t>
  </si>
  <si>
    <t>Poisoning by drugs, medicaments and biological substances (T36-T50)</t>
  </si>
  <si>
    <t>Toxic effects of other pesticides (T60.1-T60.9)</t>
  </si>
  <si>
    <t>Toxic effects of other substances chiefly non medicinal as to source (T51-T59,T61,T62,T63.1-T63.9,T64,T65)</t>
  </si>
  <si>
    <t>Other unspecified effects of external causes (T33-T35,T66-T78)</t>
  </si>
  <si>
    <t>Complications of surgical and medical care not elsewhere classified (T80-T88)</t>
  </si>
  <si>
    <t>Sequelae of injuries, poisoning and of other consequences of external causes (T90-T98)</t>
  </si>
  <si>
    <t>Others</t>
  </si>
  <si>
    <t>Persons encountering health services for examination, investigation and for specific procedures of health care (Z00-Z13,Z40-Z54)</t>
  </si>
  <si>
    <t>Congenital Syphilis (A50)</t>
  </si>
  <si>
    <t>Early Syphilis (A51)</t>
  </si>
  <si>
    <t>Late Syphilis (A52)</t>
  </si>
  <si>
    <t>Other and unspecified Syphilis (A53)</t>
  </si>
  <si>
    <t>Chlamydial lymphogranuloma (venereum) (A55)</t>
  </si>
  <si>
    <t>Other sexually transmitted chlamydia diseases (A56)</t>
  </si>
  <si>
    <t>Chancroid (A57)</t>
  </si>
  <si>
    <t>Granuloma inguinale (A58)</t>
  </si>
  <si>
    <t>Trichomoniasis (A59)</t>
  </si>
  <si>
    <t>Anogenital herpesviral (herpes simplex) infection (A60)</t>
  </si>
  <si>
    <t>Unspecified sexually transmitted disease (A64)</t>
  </si>
  <si>
    <t>Viral encephalitis (includes Japanese Encephalitis) (A83-A86)</t>
  </si>
  <si>
    <t>Chronic, other acute and unspecified viral hepatitis (B17-B19)</t>
  </si>
  <si>
    <t>Insulin-dependent diabetes mellitus (E10)</t>
  </si>
  <si>
    <t>Non-insulin-dependent diabetes mellitus (E11)</t>
  </si>
  <si>
    <t>Malnutrition-related diabetes mellitus (E12)</t>
  </si>
  <si>
    <t>Other specified diabetes mellitus (E13)</t>
  </si>
  <si>
    <t>Unspecified diabetes mellitus (E14)</t>
  </si>
  <si>
    <t>Kwashiorkor (E40)</t>
  </si>
  <si>
    <t>Nutritional marasmus (E41)</t>
  </si>
  <si>
    <t>Marasmic kwashiorkor (E42)</t>
  </si>
  <si>
    <t>Unspecified severe protein-energy malnutrition (E43)</t>
  </si>
  <si>
    <t>Protin-energy malnutrition of moderate and mild degree (E44)</t>
  </si>
  <si>
    <t>Retarded development following protein-energy malnutrition (E45)</t>
  </si>
  <si>
    <t>Unspecified protin-energy malnutrition (E46)</t>
  </si>
  <si>
    <t>Intracranial and intraspinal abscess and granuloma (G06)</t>
  </si>
  <si>
    <t>Keratitis and other disorders of sclera and cornea (H15-H18)</t>
  </si>
  <si>
    <t>Other diseases of the respiratory system (J22,J60-J98)</t>
  </si>
  <si>
    <t>INDOOR MORBIDITY AND MORTALITY STATISTICS</t>
  </si>
  <si>
    <t>- Medical Statistics Unit -</t>
  </si>
  <si>
    <t>Medical Statistics Unit, Suwasiripaya, Ministry of Health, Nutrition and Indigenous Medicine, Colombo 10.</t>
  </si>
  <si>
    <t xml:space="preserve">Telephone  :  011-2695734 </t>
  </si>
  <si>
    <t>E-Mail  :  medicalstatisticsunit@gmail.com</t>
  </si>
  <si>
    <t xml:space="preserve"> </t>
  </si>
  <si>
    <t>Status</t>
  </si>
  <si>
    <t>LD</t>
  </si>
  <si>
    <t>D</t>
  </si>
  <si>
    <t>MCal</t>
  </si>
  <si>
    <t>FCal</t>
  </si>
  <si>
    <t>Femle</t>
  </si>
  <si>
    <t>Sum</t>
  </si>
  <si>
    <t>Total Inpatients - 2016</t>
  </si>
  <si>
    <t>Live Discharges - 2017</t>
  </si>
  <si>
    <t>Deaths - 2017</t>
  </si>
  <si>
    <t>Neoplasams ( C00 - D48 )</t>
  </si>
  <si>
    <t>Diseases of the Respiratory System ( J00 - J99 )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</si>
</sst>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##0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1"/>
      <color indexed="8"/>
      <name val="Arial Narrow"/>
      <family val="2"/>
    </font>
    <font>
      <b/>
      <sz val="24"/>
      <name val="Arial Rounded MT Bold"/>
      <family val="2"/>
    </font>
    <font>
      <b/>
      <sz val="20"/>
      <name val="Arial Rounded MT Bold"/>
      <family val="2"/>
    </font>
    <font>
      <b/>
      <sz val="26"/>
      <name val="Arial Rounded MT Bold"/>
      <family val="2"/>
    </font>
    <font>
      <b/>
      <sz val="11"/>
      <name val="Tahoma"/>
      <family val="2"/>
    </font>
    <font>
      <b/>
      <sz val="22"/>
      <name val="Arial Rounded MT Bold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100">
    <xf numFmtId="0" fontId="0" fillId="0" borderId="0" xfId="0"/>
    <xf numFmtId="3" fontId="4" fillId="4" borderId="1" xfId="0" applyNumberFormat="1" applyFont="1" applyFill="1" applyBorder="1" applyAlignment="1">
      <alignment horizontal="left" vertical="top"/>
    </xf>
    <xf numFmtId="3" fontId="5" fillId="0" borderId="1" xfId="1" applyNumberFormat="1" applyFont="1" applyFill="1" applyBorder="1" applyAlignment="1">
      <alignment vertical="top" wrapText="1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5" fillId="0" borderId="0" xfId="1" applyFont="1"/>
    <xf numFmtId="3" fontId="8" fillId="2" borderId="1" xfId="0" quotePrefix="1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8" fillId="2" borderId="3" xfId="0" quotePrefix="1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left" vertical="center" wrapText="1"/>
    </xf>
    <xf numFmtId="0" fontId="10" fillId="3" borderId="6" xfId="1" applyFont="1" applyFill="1" applyBorder="1" applyAlignment="1">
      <alignment horizontal="center" wrapText="1"/>
    </xf>
    <xf numFmtId="0" fontId="10" fillId="3" borderId="0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1" fontId="10" fillId="0" borderId="1" xfId="1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 wrapText="1"/>
    </xf>
    <xf numFmtId="41" fontId="10" fillId="3" borderId="1" xfId="1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vertical="top" wrapText="1"/>
    </xf>
    <xf numFmtId="41" fontId="10" fillId="0" borderId="10" xfId="1" applyNumberFormat="1" applyFont="1" applyBorder="1" applyAlignment="1">
      <alignment horizontal="right" vertical="center"/>
    </xf>
    <xf numFmtId="41" fontId="10" fillId="0" borderId="11" xfId="1" applyNumberFormat="1" applyFont="1" applyBorder="1" applyAlignment="1">
      <alignment horizontal="right" vertical="center"/>
    </xf>
    <xf numFmtId="165" fontId="6" fillId="0" borderId="0" xfId="3" applyNumberFormat="1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2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4" fillId="0" borderId="0" xfId="0" applyFont="1"/>
    <xf numFmtId="3" fontId="16" fillId="0" borderId="21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0" fontId="17" fillId="0" borderId="0" xfId="0" applyFont="1"/>
    <xf numFmtId="3" fontId="16" fillId="0" borderId="24" xfId="0" applyNumberFormat="1" applyFont="1" applyBorder="1"/>
    <xf numFmtId="3" fontId="18" fillId="0" borderId="0" xfId="0" applyNumberFormat="1" applyFont="1" applyBorder="1"/>
    <xf numFmtId="3" fontId="16" fillId="0" borderId="0" xfId="0" applyNumberFormat="1" applyFont="1" applyBorder="1"/>
    <xf numFmtId="3" fontId="16" fillId="0" borderId="25" xfId="0" applyNumberFormat="1" applyFont="1" applyBorder="1"/>
    <xf numFmtId="3" fontId="16" fillId="0" borderId="0" xfId="0" applyNumberFormat="1" applyFont="1" applyBorder="1" applyAlignment="1"/>
    <xf numFmtId="3" fontId="17" fillId="0" borderId="0" xfId="0" applyNumberFormat="1" applyFont="1"/>
    <xf numFmtId="3" fontId="18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0" fillId="0" borderId="0" xfId="0" applyNumberFormat="1"/>
    <xf numFmtId="3" fontId="17" fillId="0" borderId="0" xfId="0" applyNumberFormat="1" applyFont="1" applyBorder="1" applyAlignment="1">
      <alignment vertical="top"/>
    </xf>
    <xf numFmtId="3" fontId="17" fillId="0" borderId="0" xfId="0" applyNumberFormat="1" applyFont="1" applyBorder="1"/>
    <xf numFmtId="3" fontId="19" fillId="0" borderId="0" xfId="0" applyNumberFormat="1" applyFont="1" applyBorder="1" applyAlignment="1"/>
    <xf numFmtId="3" fontId="16" fillId="0" borderId="26" xfId="0" applyNumberFormat="1" applyFont="1" applyBorder="1"/>
    <xf numFmtId="3" fontId="16" fillId="0" borderId="27" xfId="0" applyNumberFormat="1" applyFont="1" applyBorder="1"/>
    <xf numFmtId="3" fontId="16" fillId="0" borderId="28" xfId="0" applyNumberFormat="1" applyFont="1" applyBorder="1"/>
    <xf numFmtId="41" fontId="4" fillId="3" borderId="1" xfId="1" applyNumberFormat="1" applyFont="1" applyFill="1" applyBorder="1" applyAlignment="1">
      <alignment horizontal="right" vertical="center"/>
    </xf>
    <xf numFmtId="41" fontId="7" fillId="3" borderId="1" xfId="0" applyNumberFormat="1" applyFont="1" applyFill="1" applyBorder="1"/>
    <xf numFmtId="0" fontId="4" fillId="3" borderId="6" xfId="1" applyFont="1" applyFill="1" applyBorder="1" applyAlignment="1">
      <alignment horizontal="center" wrapText="1"/>
    </xf>
    <xf numFmtId="41" fontId="4" fillId="0" borderId="1" xfId="1" applyNumberFormat="1" applyFont="1" applyBorder="1" applyAlignment="1">
      <alignment horizontal="right" vertical="center"/>
    </xf>
    <xf numFmtId="41" fontId="4" fillId="0" borderId="11" xfId="1" applyNumberFormat="1" applyFont="1" applyBorder="1" applyAlignment="1">
      <alignment horizontal="right" vertical="center"/>
    </xf>
    <xf numFmtId="164" fontId="7" fillId="0" borderId="0" xfId="0" applyNumberFormat="1" applyFont="1"/>
    <xf numFmtId="0" fontId="4" fillId="3" borderId="9" xfId="1" applyFont="1" applyFill="1" applyBorder="1" applyAlignment="1">
      <alignment horizontal="center" wrapText="1"/>
    </xf>
    <xf numFmtId="41" fontId="4" fillId="0" borderId="12" xfId="1" applyNumberFormat="1" applyFont="1" applyBorder="1" applyAlignment="1">
      <alignment horizontal="right" vertical="center"/>
    </xf>
    <xf numFmtId="41" fontId="4" fillId="3" borderId="8" xfId="1" applyNumberFormat="1" applyFont="1" applyFill="1" applyBorder="1" applyAlignment="1">
      <alignment horizontal="right" vertical="center"/>
    </xf>
    <xf numFmtId="41" fontId="7" fillId="0" borderId="0" xfId="0" applyNumberFormat="1" applyFont="1"/>
    <xf numFmtId="41" fontId="7" fillId="0" borderId="0" xfId="3" applyNumberFormat="1" applyFont="1"/>
    <xf numFmtId="0" fontId="15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16" xfId="0" quotePrefix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 textRotation="90" wrapText="1"/>
    </xf>
    <xf numFmtId="3" fontId="8" fillId="2" borderId="4" xfId="0" applyNumberFormat="1" applyFont="1" applyFill="1" applyBorder="1" applyAlignment="1">
      <alignment horizontal="center" vertical="center" textRotation="90" wrapText="1"/>
    </xf>
    <xf numFmtId="3" fontId="8" fillId="2" borderId="2" xfId="0" applyNumberFormat="1" applyFont="1" applyFill="1" applyBorder="1" applyAlignment="1">
      <alignment horizontal="center" vertical="center" textRotation="90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left" vertical="top"/>
    </xf>
    <xf numFmtId="3" fontId="4" fillId="3" borderId="1" xfId="0" applyNumberFormat="1" applyFont="1" applyFill="1" applyBorder="1" applyAlignment="1">
      <alignment vertical="center"/>
    </xf>
  </cellXfs>
  <cellStyles count="4">
    <cellStyle name="Comma" xfId="3" builtinId="3"/>
    <cellStyle name="Normal" xfId="0" builtinId="0"/>
    <cellStyle name="Normal_Sheet1" xfId="1"/>
    <cellStyle name="Normal_Sheet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R14" sqref="R14"/>
    </sheetView>
  </sheetViews>
  <sheetFormatPr defaultRowHeight="15" x14ac:dyDescent="0.25"/>
  <cols>
    <col min="14" max="14" width="11" customWidth="1"/>
  </cols>
  <sheetData>
    <row r="6" spans="2:14" ht="15.75" thickBot="1" x14ac:dyDescent="0.3"/>
    <row r="7" spans="2:14" x14ac:dyDescent="0.25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2:14" x14ac:dyDescent="0.25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</row>
    <row r="9" spans="2:14" ht="30" x14ac:dyDescent="0.4">
      <c r="B9" s="79" t="s">
        <v>717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</row>
    <row r="10" spans="2:14" ht="25.5" x14ac:dyDescent="0.35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2:14" ht="32.25" x14ac:dyDescent="0.4">
      <c r="B11" s="82">
        <v>2017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/>
    </row>
    <row r="12" spans="2:14" ht="32.25" x14ac:dyDescent="0.4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2:14" ht="25.5" x14ac:dyDescent="0.35">
      <c r="B13" s="85" t="s">
        <v>718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</row>
    <row r="14" spans="2:14" ht="15.75" thickBot="1" x14ac:dyDescent="0.3"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24" spans="2:14" x14ac:dyDescent="0.25">
      <c r="B24" s="88" t="s">
        <v>719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2:14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25">
      <c r="B26" s="88" t="s">
        <v>720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4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2:14" x14ac:dyDescent="0.25">
      <c r="B28" s="88" t="s">
        <v>721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49" spans="2:14" ht="27" x14ac:dyDescent="0.35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</sheetData>
  <mergeCells count="7">
    <mergeCell ref="B49:N49"/>
    <mergeCell ref="B9:N9"/>
    <mergeCell ref="B11:N11"/>
    <mergeCell ref="B13:N13"/>
    <mergeCell ref="B24:N24"/>
    <mergeCell ref="B26:N26"/>
    <mergeCell ref="B28:N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4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7" sqref="C7"/>
    </sheetView>
  </sheetViews>
  <sheetFormatPr defaultRowHeight="16.5" x14ac:dyDescent="0.3"/>
  <cols>
    <col min="1" max="1" width="7.7109375" style="3" customWidth="1"/>
    <col min="2" max="2" width="9.28515625" style="3" customWidth="1"/>
    <col min="3" max="3" width="56.7109375" style="24" customWidth="1"/>
    <col min="4" max="6" width="9.42578125" style="3" customWidth="1"/>
    <col min="7" max="7" width="11.28515625" style="3" customWidth="1"/>
    <col min="8" max="10" width="9.42578125" style="3" customWidth="1"/>
    <col min="11" max="11" width="12" style="5" customWidth="1"/>
    <col min="12" max="14" width="9.42578125" style="3" customWidth="1"/>
    <col min="15" max="15" width="12.42578125" style="3" customWidth="1"/>
    <col min="16" max="18" width="9.42578125" style="3" customWidth="1"/>
    <col min="19" max="19" width="11.5703125" style="5" customWidth="1"/>
    <col min="20" max="26" width="9.42578125" style="3" customWidth="1"/>
    <col min="27" max="27" width="9.42578125" style="5" customWidth="1"/>
    <col min="28" max="34" width="9.42578125" style="3" customWidth="1"/>
    <col min="35" max="35" width="11.140625" style="5" customWidth="1"/>
    <col min="36" max="36" width="12.42578125" style="3" bestFit="1" customWidth="1"/>
    <col min="37" max="16384" width="9.140625" style="3"/>
  </cols>
  <sheetData>
    <row r="1" spans="1:36" x14ac:dyDescent="0.3">
      <c r="A1" s="5" t="s">
        <v>546</v>
      </c>
      <c r="E1" s="5"/>
      <c r="F1" s="5"/>
      <c r="G1" s="5"/>
      <c r="H1" s="5"/>
      <c r="T1" s="5"/>
    </row>
    <row r="3" spans="1:36" ht="15" customHeight="1" x14ac:dyDescent="0.3">
      <c r="A3" s="90" t="s">
        <v>0</v>
      </c>
      <c r="B3" s="90" t="s">
        <v>276</v>
      </c>
      <c r="C3" s="93" t="s">
        <v>277</v>
      </c>
      <c r="D3" s="96" t="s">
        <v>538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 t="s">
        <v>539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6"/>
    </row>
    <row r="4" spans="1:36" ht="14.45" customHeight="1" x14ac:dyDescent="0.3">
      <c r="A4" s="91"/>
      <c r="B4" s="91"/>
      <c r="C4" s="94"/>
      <c r="D4" s="97" t="s">
        <v>540</v>
      </c>
      <c r="E4" s="96"/>
      <c r="F4" s="96"/>
      <c r="G4" s="96"/>
      <c r="H4" s="96"/>
      <c r="I4" s="96"/>
      <c r="J4" s="96"/>
      <c r="K4" s="96"/>
      <c r="L4" s="96" t="s">
        <v>541</v>
      </c>
      <c r="M4" s="96"/>
      <c r="N4" s="96"/>
      <c r="O4" s="96"/>
      <c r="P4" s="96"/>
      <c r="Q4" s="96"/>
      <c r="R4" s="96"/>
      <c r="S4" s="96"/>
      <c r="T4" s="97" t="s">
        <v>540</v>
      </c>
      <c r="U4" s="96"/>
      <c r="V4" s="96"/>
      <c r="W4" s="96"/>
      <c r="X4" s="96"/>
      <c r="Y4" s="96"/>
      <c r="Z4" s="96"/>
      <c r="AA4" s="96"/>
      <c r="AB4" s="96" t="s">
        <v>541</v>
      </c>
      <c r="AC4" s="96"/>
      <c r="AD4" s="96"/>
      <c r="AE4" s="96"/>
      <c r="AF4" s="96"/>
      <c r="AG4" s="96"/>
      <c r="AH4" s="96"/>
      <c r="AI4" s="96"/>
      <c r="AJ4" s="6"/>
    </row>
    <row r="5" spans="1:36" x14ac:dyDescent="0.3">
      <c r="A5" s="92"/>
      <c r="B5" s="92"/>
      <c r="C5" s="95"/>
      <c r="D5" s="7" t="s">
        <v>542</v>
      </c>
      <c r="E5" s="7" t="s">
        <v>547</v>
      </c>
      <c r="F5" s="7" t="s">
        <v>548</v>
      </c>
      <c r="G5" s="7" t="s">
        <v>549</v>
      </c>
      <c r="H5" s="7" t="s">
        <v>550</v>
      </c>
      <c r="I5" s="8" t="s">
        <v>543</v>
      </c>
      <c r="J5" s="8" t="s">
        <v>544</v>
      </c>
      <c r="K5" s="9" t="s">
        <v>545</v>
      </c>
      <c r="L5" s="7" t="s">
        <v>542</v>
      </c>
      <c r="M5" s="7" t="s">
        <v>547</v>
      </c>
      <c r="N5" s="7" t="s">
        <v>548</v>
      </c>
      <c r="O5" s="7" t="s">
        <v>549</v>
      </c>
      <c r="P5" s="7" t="s">
        <v>550</v>
      </c>
      <c r="Q5" s="8" t="s">
        <v>543</v>
      </c>
      <c r="R5" s="8" t="s">
        <v>544</v>
      </c>
      <c r="S5" s="9" t="s">
        <v>545</v>
      </c>
      <c r="T5" s="10" t="s">
        <v>542</v>
      </c>
      <c r="U5" s="7" t="s">
        <v>547</v>
      </c>
      <c r="V5" s="7" t="s">
        <v>548</v>
      </c>
      <c r="W5" s="7" t="s">
        <v>549</v>
      </c>
      <c r="X5" s="7" t="s">
        <v>550</v>
      </c>
      <c r="Y5" s="8" t="s">
        <v>543</v>
      </c>
      <c r="Z5" s="8" t="s">
        <v>544</v>
      </c>
      <c r="AA5" s="9" t="s">
        <v>545</v>
      </c>
      <c r="AB5" s="7" t="s">
        <v>542</v>
      </c>
      <c r="AC5" s="7" t="s">
        <v>547</v>
      </c>
      <c r="AD5" s="7" t="s">
        <v>548</v>
      </c>
      <c r="AE5" s="7" t="s">
        <v>549</v>
      </c>
      <c r="AF5" s="7" t="s">
        <v>550</v>
      </c>
      <c r="AG5" s="8" t="s">
        <v>543</v>
      </c>
      <c r="AH5" s="8" t="s">
        <v>544</v>
      </c>
      <c r="AI5" s="9" t="s">
        <v>545</v>
      </c>
      <c r="AJ5" s="6"/>
    </row>
    <row r="6" spans="1:36" ht="18" customHeight="1" x14ac:dyDescent="0.3">
      <c r="A6" s="98" t="s">
        <v>551</v>
      </c>
      <c r="B6" s="11"/>
      <c r="C6" s="12"/>
      <c r="D6" s="13"/>
      <c r="E6" s="13"/>
      <c r="F6" s="13"/>
      <c r="G6" s="13"/>
      <c r="H6" s="13"/>
      <c r="I6" s="13"/>
      <c r="J6" s="13"/>
      <c r="K6" s="69"/>
      <c r="L6" s="13"/>
      <c r="M6" s="13"/>
      <c r="N6" s="13"/>
      <c r="O6" s="13"/>
      <c r="P6" s="13"/>
      <c r="Q6" s="13"/>
      <c r="R6" s="13"/>
      <c r="S6" s="73"/>
      <c r="T6" s="13"/>
      <c r="U6" s="13"/>
      <c r="V6" s="13"/>
      <c r="W6" s="13"/>
      <c r="X6" s="13"/>
      <c r="Y6" s="13"/>
      <c r="Z6" s="13"/>
      <c r="AA6" s="69"/>
      <c r="AB6" s="13"/>
      <c r="AC6" s="13"/>
      <c r="AD6" s="13"/>
      <c r="AE6" s="13"/>
      <c r="AF6" s="13"/>
      <c r="AG6" s="13"/>
      <c r="AH6" s="14"/>
      <c r="AI6" s="75"/>
      <c r="AJ6" s="6"/>
    </row>
    <row r="7" spans="1:36" ht="18" customHeight="1" x14ac:dyDescent="0.3">
      <c r="A7" s="15" t="s">
        <v>1</v>
      </c>
      <c r="B7" s="16" t="s">
        <v>278</v>
      </c>
      <c r="C7" s="2" t="s">
        <v>279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70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70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70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70">
        <v>0</v>
      </c>
      <c r="AJ7" s="6"/>
    </row>
    <row r="8" spans="1:36" ht="18" customHeight="1" x14ac:dyDescent="0.3">
      <c r="A8" s="15" t="s">
        <v>2</v>
      </c>
      <c r="B8" s="16" t="s">
        <v>280</v>
      </c>
      <c r="C8" s="2" t="s">
        <v>281</v>
      </c>
      <c r="D8" s="17">
        <v>7.0000000000000018</v>
      </c>
      <c r="E8" s="17">
        <v>55.000000000000064</v>
      </c>
      <c r="F8" s="17">
        <v>128.00000000000006</v>
      </c>
      <c r="G8" s="17">
        <v>218.00000000000009</v>
      </c>
      <c r="H8" s="17">
        <v>89.999999999999943</v>
      </c>
      <c r="I8" s="17">
        <v>21.000000000000004</v>
      </c>
      <c r="J8" s="17">
        <v>0</v>
      </c>
      <c r="K8" s="70">
        <v>519</v>
      </c>
      <c r="L8" s="17">
        <v>3.0000000000000058</v>
      </c>
      <c r="M8" s="17">
        <v>43.00000000000005</v>
      </c>
      <c r="N8" s="17">
        <v>80.999999999999886</v>
      </c>
      <c r="O8" s="17">
        <v>190.00000000000048</v>
      </c>
      <c r="P8" s="17">
        <v>90.999999999999844</v>
      </c>
      <c r="Q8" s="17">
        <v>14</v>
      </c>
      <c r="R8" s="17">
        <v>0</v>
      </c>
      <c r="S8" s="70">
        <v>421.99999999999932</v>
      </c>
      <c r="T8" s="17">
        <v>0</v>
      </c>
      <c r="U8" s="17">
        <v>0</v>
      </c>
      <c r="V8" s="17">
        <v>0</v>
      </c>
      <c r="W8" s="17">
        <v>0</v>
      </c>
      <c r="X8" s="17">
        <v>1.0000000000000029</v>
      </c>
      <c r="Y8" s="17">
        <v>0</v>
      </c>
      <c r="Z8" s="17">
        <v>0</v>
      </c>
      <c r="AA8" s="70">
        <v>1.0000000000000029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70">
        <v>0</v>
      </c>
      <c r="AJ8" s="6"/>
    </row>
    <row r="9" spans="1:36" ht="18" customHeight="1" x14ac:dyDescent="0.3">
      <c r="A9" s="15" t="s">
        <v>3</v>
      </c>
      <c r="B9" s="16" t="s">
        <v>282</v>
      </c>
      <c r="C9" s="2" t="s">
        <v>283</v>
      </c>
      <c r="D9" s="17">
        <v>90</v>
      </c>
      <c r="E9" s="17">
        <v>135.0000000000002</v>
      </c>
      <c r="F9" s="17">
        <v>99.999999999999844</v>
      </c>
      <c r="G9" s="17">
        <v>57.999999999999922</v>
      </c>
      <c r="H9" s="17">
        <v>49.000000000000036</v>
      </c>
      <c r="I9" s="17">
        <v>17.000000000000028</v>
      </c>
      <c r="J9" s="17">
        <v>0</v>
      </c>
      <c r="K9" s="70">
        <v>449.00000000000074</v>
      </c>
      <c r="L9" s="17">
        <v>79.000000000000057</v>
      </c>
      <c r="M9" s="17">
        <v>127.99999999999984</v>
      </c>
      <c r="N9" s="17">
        <v>97.000000000000114</v>
      </c>
      <c r="O9" s="17">
        <v>71</v>
      </c>
      <c r="P9" s="17">
        <v>61.000000000000171</v>
      </c>
      <c r="Q9" s="17">
        <v>31.000000000000057</v>
      </c>
      <c r="R9" s="17">
        <v>0</v>
      </c>
      <c r="S9" s="70">
        <v>467.00000000000063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70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1.0000000000000042</v>
      </c>
      <c r="AH9" s="17">
        <v>0</v>
      </c>
      <c r="AI9" s="70">
        <v>1.0000000000000042</v>
      </c>
      <c r="AJ9" s="6"/>
    </row>
    <row r="10" spans="1:36" ht="18" customHeight="1" x14ac:dyDescent="0.3">
      <c r="A10" s="15" t="s">
        <v>4</v>
      </c>
      <c r="B10" s="16" t="s">
        <v>284</v>
      </c>
      <c r="C10" s="2" t="s">
        <v>285</v>
      </c>
      <c r="D10" s="17">
        <v>1.0000000000000027</v>
      </c>
      <c r="E10" s="17">
        <v>5.0000000000000044</v>
      </c>
      <c r="F10" s="17">
        <v>8.0000000000000213</v>
      </c>
      <c r="G10" s="17">
        <v>14</v>
      </c>
      <c r="H10" s="17">
        <v>14.000000000000009</v>
      </c>
      <c r="I10" s="17">
        <v>5.000000000000008</v>
      </c>
      <c r="J10" s="17">
        <v>0</v>
      </c>
      <c r="K10" s="70">
        <v>47.000000000000036</v>
      </c>
      <c r="L10" s="17">
        <v>0</v>
      </c>
      <c r="M10" s="17">
        <v>1.0000000000000027</v>
      </c>
      <c r="N10" s="17">
        <v>2.0000000000000053</v>
      </c>
      <c r="O10" s="17">
        <v>9</v>
      </c>
      <c r="P10" s="17">
        <v>6</v>
      </c>
      <c r="Q10" s="17">
        <v>1.0000000000000027</v>
      </c>
      <c r="R10" s="17">
        <v>0</v>
      </c>
      <c r="S10" s="70">
        <v>19.000000000000011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70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1.0000000000000033</v>
      </c>
      <c r="AG10" s="17">
        <v>0</v>
      </c>
      <c r="AH10" s="17">
        <v>0</v>
      </c>
      <c r="AI10" s="70">
        <v>1.0000000000000033</v>
      </c>
      <c r="AJ10" s="6"/>
    </row>
    <row r="11" spans="1:36" ht="18" customHeight="1" x14ac:dyDescent="0.3">
      <c r="A11" s="15" t="s">
        <v>5</v>
      </c>
      <c r="B11" s="16" t="s">
        <v>286</v>
      </c>
      <c r="C11" s="2" t="s">
        <v>552</v>
      </c>
      <c r="D11" s="17">
        <v>74.000000000000028</v>
      </c>
      <c r="E11" s="17">
        <v>128.00000000000006</v>
      </c>
      <c r="F11" s="17">
        <v>154.99999999999991</v>
      </c>
      <c r="G11" s="17">
        <v>247.00000000000037</v>
      </c>
      <c r="H11" s="17">
        <v>194.99999999999952</v>
      </c>
      <c r="I11" s="17">
        <v>50</v>
      </c>
      <c r="J11" s="17">
        <v>1.0000000000000027</v>
      </c>
      <c r="K11" s="70">
        <v>850</v>
      </c>
      <c r="L11" s="17">
        <v>51</v>
      </c>
      <c r="M11" s="17">
        <v>142</v>
      </c>
      <c r="N11" s="17">
        <v>121.00000000000026</v>
      </c>
      <c r="O11" s="17">
        <v>237.00000000000031</v>
      </c>
      <c r="P11" s="17">
        <v>172.99999999999986</v>
      </c>
      <c r="Q11" s="17">
        <v>58.000000000000071</v>
      </c>
      <c r="R11" s="17">
        <v>0</v>
      </c>
      <c r="S11" s="70">
        <v>782.00000000000045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70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70">
        <v>0</v>
      </c>
      <c r="AJ11" s="6"/>
    </row>
    <row r="12" spans="1:36" ht="18" customHeight="1" x14ac:dyDescent="0.3">
      <c r="A12" s="15" t="s">
        <v>6</v>
      </c>
      <c r="B12" s="16" t="s">
        <v>287</v>
      </c>
      <c r="C12" s="2" t="s">
        <v>288</v>
      </c>
      <c r="D12" s="17">
        <v>29</v>
      </c>
      <c r="E12" s="17">
        <v>235.0000000000002</v>
      </c>
      <c r="F12" s="17">
        <v>468.00000000000034</v>
      </c>
      <c r="G12" s="17">
        <v>681.99999999999966</v>
      </c>
      <c r="H12" s="17">
        <v>286.0000000000004</v>
      </c>
      <c r="I12" s="17">
        <v>126</v>
      </c>
      <c r="J12" s="17">
        <v>0</v>
      </c>
      <c r="K12" s="70">
        <v>1826.0000000000009</v>
      </c>
      <c r="L12" s="17">
        <v>30.000000000000064</v>
      </c>
      <c r="M12" s="17">
        <v>242.9999999999996</v>
      </c>
      <c r="N12" s="17">
        <v>479.00000000000108</v>
      </c>
      <c r="O12" s="17">
        <v>821.00000000000068</v>
      </c>
      <c r="P12" s="17">
        <v>264.00000000000051</v>
      </c>
      <c r="Q12" s="17">
        <v>136.00000000000014</v>
      </c>
      <c r="R12" s="17">
        <v>1.0000000000000047</v>
      </c>
      <c r="S12" s="70">
        <v>1973.9999999999998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70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70">
        <v>0</v>
      </c>
      <c r="AJ12" s="6"/>
    </row>
    <row r="13" spans="1:36" ht="18" customHeight="1" x14ac:dyDescent="0.3">
      <c r="A13" s="15" t="s">
        <v>7</v>
      </c>
      <c r="B13" s="16" t="s">
        <v>289</v>
      </c>
      <c r="C13" s="2" t="s">
        <v>290</v>
      </c>
      <c r="D13" s="17">
        <v>4138.0000000000082</v>
      </c>
      <c r="E13" s="17">
        <v>9897.0000000000036</v>
      </c>
      <c r="F13" s="17">
        <v>8109.9999999999936</v>
      </c>
      <c r="G13" s="17">
        <v>11269.999999999976</v>
      </c>
      <c r="H13" s="17">
        <v>7506.0000000000136</v>
      </c>
      <c r="I13" s="17">
        <v>4431.0000000000027</v>
      </c>
      <c r="J13" s="17">
        <v>13.000000000000014</v>
      </c>
      <c r="K13" s="70">
        <v>45364.99999999992</v>
      </c>
      <c r="L13" s="17">
        <v>3161.9999999999923</v>
      </c>
      <c r="M13" s="17">
        <v>8859.0000000000018</v>
      </c>
      <c r="N13" s="17">
        <v>7604.0000000000182</v>
      </c>
      <c r="O13" s="17">
        <v>14995.000000000024</v>
      </c>
      <c r="P13" s="17">
        <v>10897.999999999993</v>
      </c>
      <c r="Q13" s="17">
        <v>6696.9999999999955</v>
      </c>
      <c r="R13" s="17">
        <v>9.0000000000000266</v>
      </c>
      <c r="S13" s="70">
        <v>52224.000000000051</v>
      </c>
      <c r="T13" s="17">
        <v>2.000000000000008</v>
      </c>
      <c r="U13" s="17">
        <v>3</v>
      </c>
      <c r="V13" s="17">
        <v>0</v>
      </c>
      <c r="W13" s="17">
        <v>3</v>
      </c>
      <c r="X13" s="17">
        <v>3.0000000000000018</v>
      </c>
      <c r="Y13" s="17">
        <v>14</v>
      </c>
      <c r="Z13" s="17">
        <v>0</v>
      </c>
      <c r="AA13" s="70">
        <v>25</v>
      </c>
      <c r="AB13" s="17">
        <v>1.0000000000000027</v>
      </c>
      <c r="AC13" s="17">
        <v>1.0000000000000022</v>
      </c>
      <c r="AD13" s="17">
        <v>0</v>
      </c>
      <c r="AE13" s="17">
        <v>4.0000000000000062</v>
      </c>
      <c r="AF13" s="17">
        <v>11</v>
      </c>
      <c r="AG13" s="17">
        <v>19</v>
      </c>
      <c r="AH13" s="17">
        <v>0</v>
      </c>
      <c r="AI13" s="70">
        <v>36.00000000000005</v>
      </c>
      <c r="AJ13" s="6"/>
    </row>
    <row r="14" spans="1:36" ht="18" customHeight="1" x14ac:dyDescent="0.3">
      <c r="A14" s="15" t="s">
        <v>8</v>
      </c>
      <c r="B14" s="16" t="s">
        <v>291</v>
      </c>
      <c r="C14" s="2" t="s">
        <v>292</v>
      </c>
      <c r="D14" s="17">
        <v>176.00000000000009</v>
      </c>
      <c r="E14" s="17">
        <v>436.99999999999983</v>
      </c>
      <c r="F14" s="17">
        <v>423.99999999999989</v>
      </c>
      <c r="G14" s="17">
        <v>683.99999999999932</v>
      </c>
      <c r="H14" s="17">
        <v>430.99999999999932</v>
      </c>
      <c r="I14" s="17">
        <v>221</v>
      </c>
      <c r="J14" s="17">
        <v>0</v>
      </c>
      <c r="K14" s="70">
        <v>2373</v>
      </c>
      <c r="L14" s="17">
        <v>145.00000000000014</v>
      </c>
      <c r="M14" s="17">
        <v>368.99999999999983</v>
      </c>
      <c r="N14" s="17">
        <v>394.00000000000017</v>
      </c>
      <c r="O14" s="17">
        <v>861.99999999999966</v>
      </c>
      <c r="P14" s="17">
        <v>552.99999999999977</v>
      </c>
      <c r="Q14" s="17">
        <v>289.00000000000017</v>
      </c>
      <c r="R14" s="17">
        <v>1.000000000000002</v>
      </c>
      <c r="S14" s="70">
        <v>2613.0000000000009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70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2.000000000000008</v>
      </c>
      <c r="AH14" s="17">
        <v>0</v>
      </c>
      <c r="AI14" s="70">
        <v>2.000000000000008</v>
      </c>
      <c r="AJ14" s="6"/>
    </row>
    <row r="15" spans="1:36" ht="36.75" customHeight="1" x14ac:dyDescent="0.3">
      <c r="A15" s="15" t="s">
        <v>9</v>
      </c>
      <c r="B15" s="16" t="s">
        <v>293</v>
      </c>
      <c r="C15" s="2" t="s">
        <v>553</v>
      </c>
      <c r="D15" s="17">
        <v>1.0000000000000038</v>
      </c>
      <c r="E15" s="17">
        <v>6</v>
      </c>
      <c r="F15" s="17">
        <v>20</v>
      </c>
      <c r="G15" s="17">
        <v>749.99999999999886</v>
      </c>
      <c r="H15" s="17">
        <v>950.99999999999932</v>
      </c>
      <c r="I15" s="17">
        <v>262.99999999999977</v>
      </c>
      <c r="J15" s="17">
        <v>6.0000000000000018</v>
      </c>
      <c r="K15" s="70">
        <v>1997.0000000000066</v>
      </c>
      <c r="L15" s="17">
        <v>1.0000000000000042</v>
      </c>
      <c r="M15" s="17">
        <v>2.0000000000000084</v>
      </c>
      <c r="N15" s="17">
        <v>31.000000000000032</v>
      </c>
      <c r="O15" s="17">
        <v>300.00000000000028</v>
      </c>
      <c r="P15" s="17">
        <v>289.00000000000051</v>
      </c>
      <c r="Q15" s="17">
        <v>106.00000000000055</v>
      </c>
      <c r="R15" s="17">
        <v>0</v>
      </c>
      <c r="S15" s="70">
        <v>728.99999999999932</v>
      </c>
      <c r="T15" s="17">
        <v>0</v>
      </c>
      <c r="U15" s="17">
        <v>0</v>
      </c>
      <c r="V15" s="17">
        <v>1.000000000000004</v>
      </c>
      <c r="W15" s="17">
        <v>8.000000000000032</v>
      </c>
      <c r="X15" s="17">
        <v>20.000000000000053</v>
      </c>
      <c r="Y15" s="17">
        <v>17.000000000000018</v>
      </c>
      <c r="Z15" s="17">
        <v>0</v>
      </c>
      <c r="AA15" s="70">
        <v>45.999999999999936</v>
      </c>
      <c r="AB15" s="17">
        <v>0</v>
      </c>
      <c r="AC15" s="17">
        <v>0</v>
      </c>
      <c r="AD15" s="17">
        <v>0</v>
      </c>
      <c r="AE15" s="17">
        <v>2.000000000000008</v>
      </c>
      <c r="AF15" s="17">
        <v>6.0000000000000036</v>
      </c>
      <c r="AG15" s="17">
        <v>3.0000000000000009</v>
      </c>
      <c r="AH15" s="17">
        <v>0</v>
      </c>
      <c r="AI15" s="70">
        <v>11.000000000000004</v>
      </c>
      <c r="AJ15" s="6"/>
    </row>
    <row r="16" spans="1:36" ht="18" customHeight="1" x14ac:dyDescent="0.3">
      <c r="A16" s="15" t="s">
        <v>10</v>
      </c>
      <c r="B16" s="16" t="s">
        <v>294</v>
      </c>
      <c r="C16" s="2" t="s">
        <v>554</v>
      </c>
      <c r="D16" s="17">
        <v>3.0000000000000027</v>
      </c>
      <c r="E16" s="17">
        <v>9.0000000000000249</v>
      </c>
      <c r="F16" s="17">
        <v>17.000000000000025</v>
      </c>
      <c r="G16" s="17">
        <v>534.00000000000011</v>
      </c>
      <c r="H16" s="17">
        <v>714.0000000000008</v>
      </c>
      <c r="I16" s="17">
        <v>241.00000000000037</v>
      </c>
      <c r="J16" s="17">
        <v>0</v>
      </c>
      <c r="K16" s="70">
        <v>1518.0000000000014</v>
      </c>
      <c r="L16" s="17">
        <v>1.0000000000000009</v>
      </c>
      <c r="M16" s="17">
        <v>2.0000000000000044</v>
      </c>
      <c r="N16" s="17">
        <v>26</v>
      </c>
      <c r="O16" s="17">
        <v>255</v>
      </c>
      <c r="P16" s="17">
        <v>307.99999999999955</v>
      </c>
      <c r="Q16" s="17">
        <v>132.99999999999989</v>
      </c>
      <c r="R16" s="17">
        <v>0</v>
      </c>
      <c r="S16" s="70">
        <v>725.00000000000045</v>
      </c>
      <c r="T16" s="17">
        <v>0</v>
      </c>
      <c r="U16" s="17">
        <v>0</v>
      </c>
      <c r="V16" s="17">
        <v>1.000000000000004</v>
      </c>
      <c r="W16" s="17">
        <v>15.000000000000027</v>
      </c>
      <c r="X16" s="17">
        <v>42.000000000000021</v>
      </c>
      <c r="Y16" s="17">
        <v>21.000000000000039</v>
      </c>
      <c r="Z16" s="17">
        <v>0</v>
      </c>
      <c r="AA16" s="70">
        <v>79</v>
      </c>
      <c r="AB16" s="17">
        <v>0</v>
      </c>
      <c r="AC16" s="17">
        <v>0</v>
      </c>
      <c r="AD16" s="17">
        <v>0</v>
      </c>
      <c r="AE16" s="17">
        <v>2.000000000000008</v>
      </c>
      <c r="AF16" s="17">
        <v>16.000000000000039</v>
      </c>
      <c r="AG16" s="17">
        <v>14</v>
      </c>
      <c r="AH16" s="17">
        <v>0</v>
      </c>
      <c r="AI16" s="70">
        <v>32.000000000000043</v>
      </c>
      <c r="AJ16" s="6"/>
    </row>
    <row r="17" spans="1:36" ht="36" customHeight="1" x14ac:dyDescent="0.3">
      <c r="A17" s="15" t="s">
        <v>11</v>
      </c>
      <c r="B17" s="16" t="s">
        <v>295</v>
      </c>
      <c r="C17" s="2" t="s">
        <v>555</v>
      </c>
      <c r="D17" s="17">
        <v>0</v>
      </c>
      <c r="E17" s="17">
        <v>0</v>
      </c>
      <c r="F17" s="17">
        <v>4.0000000000000107</v>
      </c>
      <c r="G17" s="17">
        <v>115.00000000000006</v>
      </c>
      <c r="H17" s="17">
        <v>118.00000000000003</v>
      </c>
      <c r="I17" s="17">
        <v>55.000000000000014</v>
      </c>
      <c r="J17" s="17">
        <v>0</v>
      </c>
      <c r="K17" s="70">
        <v>291.99999999999932</v>
      </c>
      <c r="L17" s="17">
        <v>0</v>
      </c>
      <c r="M17" s="17">
        <v>0</v>
      </c>
      <c r="N17" s="17">
        <v>8.0000000000000036</v>
      </c>
      <c r="O17" s="17">
        <v>44.000000000000014</v>
      </c>
      <c r="P17" s="17">
        <v>60.000000000000014</v>
      </c>
      <c r="Q17" s="17">
        <v>19.000000000000028</v>
      </c>
      <c r="R17" s="17">
        <v>0</v>
      </c>
      <c r="S17" s="70">
        <v>131</v>
      </c>
      <c r="T17" s="17">
        <v>0</v>
      </c>
      <c r="U17" s="17">
        <v>0</v>
      </c>
      <c r="V17" s="17">
        <v>0</v>
      </c>
      <c r="W17" s="17">
        <v>1.000000000000004</v>
      </c>
      <c r="X17" s="17">
        <v>2.0000000000000084</v>
      </c>
      <c r="Y17" s="17">
        <v>2.0000000000000018</v>
      </c>
      <c r="Z17" s="17">
        <v>0</v>
      </c>
      <c r="AA17" s="70">
        <v>5.0000000000000018</v>
      </c>
      <c r="AB17" s="17">
        <v>0</v>
      </c>
      <c r="AC17" s="17">
        <v>0</v>
      </c>
      <c r="AD17" s="17">
        <v>0</v>
      </c>
      <c r="AE17" s="17">
        <v>0</v>
      </c>
      <c r="AF17" s="17">
        <v>1.0000000000000009</v>
      </c>
      <c r="AG17" s="17">
        <v>3</v>
      </c>
      <c r="AH17" s="17">
        <v>0</v>
      </c>
      <c r="AI17" s="70">
        <v>4.0000000000000071</v>
      </c>
      <c r="AJ17" s="6"/>
    </row>
    <row r="18" spans="1:36" ht="18" customHeight="1" x14ac:dyDescent="0.3">
      <c r="A18" s="15" t="s">
        <v>12</v>
      </c>
      <c r="B18" s="16" t="s">
        <v>296</v>
      </c>
      <c r="C18" s="2" t="s">
        <v>556</v>
      </c>
      <c r="D18" s="17">
        <v>6.0000000000000009</v>
      </c>
      <c r="E18" s="17">
        <v>4.0000000000000027</v>
      </c>
      <c r="F18" s="17">
        <v>12.000000000000009</v>
      </c>
      <c r="G18" s="17">
        <v>418.00000000000057</v>
      </c>
      <c r="H18" s="17">
        <v>533.00000000000023</v>
      </c>
      <c r="I18" s="17">
        <v>184</v>
      </c>
      <c r="J18" s="17">
        <v>0</v>
      </c>
      <c r="K18" s="70">
        <v>1156.9999999999968</v>
      </c>
      <c r="L18" s="17">
        <v>0</v>
      </c>
      <c r="M18" s="17">
        <v>3.0000000000000004</v>
      </c>
      <c r="N18" s="17">
        <v>24.000000000000039</v>
      </c>
      <c r="O18" s="17">
        <v>250.0000000000002</v>
      </c>
      <c r="P18" s="17">
        <v>200.99999999999966</v>
      </c>
      <c r="Q18" s="17">
        <v>94.000000000000028</v>
      </c>
      <c r="R18" s="17">
        <v>0</v>
      </c>
      <c r="S18" s="70">
        <v>571.99999999999966</v>
      </c>
      <c r="T18" s="17">
        <v>0</v>
      </c>
      <c r="U18" s="17">
        <v>0</v>
      </c>
      <c r="V18" s="17">
        <v>0</v>
      </c>
      <c r="W18" s="17">
        <v>2.0000000000000049</v>
      </c>
      <c r="X18" s="17">
        <v>14</v>
      </c>
      <c r="Y18" s="17">
        <v>6.0000000000000107</v>
      </c>
      <c r="Z18" s="17">
        <v>0</v>
      </c>
      <c r="AA18" s="70">
        <v>21.99999999999994</v>
      </c>
      <c r="AB18" s="17">
        <v>0</v>
      </c>
      <c r="AC18" s="17">
        <v>0</v>
      </c>
      <c r="AD18" s="17">
        <v>0</v>
      </c>
      <c r="AE18" s="17">
        <v>3.0000000000000009</v>
      </c>
      <c r="AF18" s="17">
        <v>4.0000000000000169</v>
      </c>
      <c r="AG18" s="17">
        <v>4.0000000000000169</v>
      </c>
      <c r="AH18" s="17">
        <v>0</v>
      </c>
      <c r="AI18" s="70">
        <v>11.000000000000005</v>
      </c>
      <c r="AJ18" s="6"/>
    </row>
    <row r="19" spans="1:36" ht="18" customHeight="1" x14ac:dyDescent="0.3">
      <c r="A19" s="15" t="s">
        <v>13</v>
      </c>
      <c r="B19" s="16" t="s">
        <v>297</v>
      </c>
      <c r="C19" s="2" t="s">
        <v>298</v>
      </c>
      <c r="D19" s="17">
        <v>1.0000000000000018</v>
      </c>
      <c r="E19" s="17">
        <v>1.000000000000004</v>
      </c>
      <c r="F19" s="17">
        <v>3</v>
      </c>
      <c r="G19" s="17">
        <v>47.999999999999936</v>
      </c>
      <c r="H19" s="17">
        <v>30.000000000000131</v>
      </c>
      <c r="I19" s="17">
        <v>7</v>
      </c>
      <c r="J19" s="17">
        <v>0</v>
      </c>
      <c r="K19" s="70">
        <v>89.999999999999886</v>
      </c>
      <c r="L19" s="17">
        <v>1.000000000000004</v>
      </c>
      <c r="M19" s="17">
        <v>2.0000000000000058</v>
      </c>
      <c r="N19" s="17">
        <v>0</v>
      </c>
      <c r="O19" s="17">
        <v>26.000000000000032</v>
      </c>
      <c r="P19" s="17">
        <v>20</v>
      </c>
      <c r="Q19" s="17">
        <v>8.0000000000000266</v>
      </c>
      <c r="R19" s="17">
        <v>0</v>
      </c>
      <c r="S19" s="70">
        <v>56.999999999999879</v>
      </c>
      <c r="T19" s="17">
        <v>0</v>
      </c>
      <c r="U19" s="17">
        <v>0</v>
      </c>
      <c r="V19" s="17">
        <v>0</v>
      </c>
      <c r="W19" s="17">
        <v>1.0000000000000022</v>
      </c>
      <c r="X19" s="17">
        <v>5.0000000000000142</v>
      </c>
      <c r="Y19" s="17">
        <v>0</v>
      </c>
      <c r="Z19" s="17">
        <v>0</v>
      </c>
      <c r="AA19" s="70">
        <v>6.0000000000000062</v>
      </c>
      <c r="AB19" s="17">
        <v>0</v>
      </c>
      <c r="AC19" s="17">
        <v>0</v>
      </c>
      <c r="AD19" s="17">
        <v>2.0000000000000036</v>
      </c>
      <c r="AE19" s="17">
        <v>2.0000000000000044</v>
      </c>
      <c r="AF19" s="17">
        <v>2.0000000000000071</v>
      </c>
      <c r="AG19" s="17">
        <v>1.000000000000004</v>
      </c>
      <c r="AH19" s="17">
        <v>0</v>
      </c>
      <c r="AI19" s="70">
        <v>7.0000000000000053</v>
      </c>
      <c r="AJ19" s="6"/>
    </row>
    <row r="20" spans="1:36" ht="18" customHeight="1" x14ac:dyDescent="0.3">
      <c r="A20" s="15" t="s">
        <v>14</v>
      </c>
      <c r="B20" s="16" t="s">
        <v>299</v>
      </c>
      <c r="C20" s="2" t="s">
        <v>300</v>
      </c>
      <c r="D20" s="17">
        <v>1.000000000000004</v>
      </c>
      <c r="E20" s="17">
        <v>3</v>
      </c>
      <c r="F20" s="17">
        <v>13</v>
      </c>
      <c r="G20" s="17">
        <v>118.9999999999998</v>
      </c>
      <c r="H20" s="17">
        <v>111.99999999999979</v>
      </c>
      <c r="I20" s="17">
        <v>29</v>
      </c>
      <c r="J20" s="17">
        <v>0</v>
      </c>
      <c r="K20" s="70">
        <v>277</v>
      </c>
      <c r="L20" s="17">
        <v>0</v>
      </c>
      <c r="M20" s="17">
        <v>1.0000000000000004</v>
      </c>
      <c r="N20" s="17">
        <v>14</v>
      </c>
      <c r="O20" s="17">
        <v>77.999999999999915</v>
      </c>
      <c r="P20" s="17">
        <v>65.000000000000014</v>
      </c>
      <c r="Q20" s="17">
        <v>18.000000000000028</v>
      </c>
      <c r="R20" s="17">
        <v>0</v>
      </c>
      <c r="S20" s="70">
        <v>175.99999999999974</v>
      </c>
      <c r="T20" s="17">
        <v>0</v>
      </c>
      <c r="U20" s="17">
        <v>0</v>
      </c>
      <c r="V20" s="17">
        <v>0</v>
      </c>
      <c r="W20" s="17">
        <v>1.000000000000004</v>
      </c>
      <c r="X20" s="17">
        <v>4.0000000000000036</v>
      </c>
      <c r="Y20" s="17">
        <v>2.0000000000000049</v>
      </c>
      <c r="Z20" s="17">
        <v>0</v>
      </c>
      <c r="AA20" s="70">
        <v>7.0000000000000018</v>
      </c>
      <c r="AB20" s="17">
        <v>0</v>
      </c>
      <c r="AC20" s="17">
        <v>0</v>
      </c>
      <c r="AD20" s="17">
        <v>0</v>
      </c>
      <c r="AE20" s="17">
        <v>1.000000000000004</v>
      </c>
      <c r="AF20" s="17">
        <v>5.0000000000000036</v>
      </c>
      <c r="AG20" s="17">
        <v>0</v>
      </c>
      <c r="AH20" s="17">
        <v>0</v>
      </c>
      <c r="AI20" s="70">
        <v>6.0000000000000036</v>
      </c>
      <c r="AJ20" s="6"/>
    </row>
    <row r="21" spans="1:36" ht="18" customHeight="1" x14ac:dyDescent="0.3">
      <c r="A21" s="15" t="s">
        <v>15</v>
      </c>
      <c r="B21" s="16" t="s">
        <v>301</v>
      </c>
      <c r="C21" s="2" t="s">
        <v>302</v>
      </c>
      <c r="D21" s="17">
        <v>0</v>
      </c>
      <c r="E21" s="17">
        <v>1.0000000000000038</v>
      </c>
      <c r="F21" s="17">
        <v>4.0000000000000107</v>
      </c>
      <c r="G21" s="17">
        <v>36.000000000000085</v>
      </c>
      <c r="H21" s="17">
        <v>34.000000000000014</v>
      </c>
      <c r="I21" s="17">
        <v>8.0000000000000195</v>
      </c>
      <c r="J21" s="17">
        <v>0</v>
      </c>
      <c r="K21" s="70">
        <v>83.000000000000043</v>
      </c>
      <c r="L21" s="17">
        <v>1.0000000000000024</v>
      </c>
      <c r="M21" s="17">
        <v>1.0000000000000007</v>
      </c>
      <c r="N21" s="17">
        <v>3.0000000000000013</v>
      </c>
      <c r="O21" s="17">
        <v>27.999999999999922</v>
      </c>
      <c r="P21" s="17">
        <v>25.000000000000014</v>
      </c>
      <c r="Q21" s="17">
        <v>6.0000000000000062</v>
      </c>
      <c r="R21" s="17">
        <v>0</v>
      </c>
      <c r="S21" s="70">
        <v>64.000000000000057</v>
      </c>
      <c r="T21" s="17">
        <v>0</v>
      </c>
      <c r="U21" s="17">
        <v>0</v>
      </c>
      <c r="V21" s="17">
        <v>0</v>
      </c>
      <c r="W21" s="17">
        <v>1.0000000000000042</v>
      </c>
      <c r="X21" s="17">
        <v>10.000000000000005</v>
      </c>
      <c r="Y21" s="17">
        <v>3</v>
      </c>
      <c r="Z21" s="17">
        <v>0</v>
      </c>
      <c r="AA21" s="70">
        <v>14</v>
      </c>
      <c r="AB21" s="17">
        <v>0</v>
      </c>
      <c r="AC21" s="17">
        <v>0</v>
      </c>
      <c r="AD21" s="17">
        <v>1.000000000000004</v>
      </c>
      <c r="AE21" s="17">
        <v>2.000000000000008</v>
      </c>
      <c r="AF21" s="17">
        <v>2.0000000000000044</v>
      </c>
      <c r="AG21" s="17">
        <v>0</v>
      </c>
      <c r="AH21" s="17">
        <v>0</v>
      </c>
      <c r="AI21" s="70">
        <v>5.0000000000000222</v>
      </c>
      <c r="AJ21" s="6"/>
    </row>
    <row r="22" spans="1:36" ht="18" customHeight="1" x14ac:dyDescent="0.3">
      <c r="A22" s="15" t="s">
        <v>16</v>
      </c>
      <c r="B22" s="16" t="s">
        <v>303</v>
      </c>
      <c r="C22" s="2" t="s">
        <v>304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70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70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70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70">
        <v>0</v>
      </c>
      <c r="AJ22" s="6"/>
    </row>
    <row r="23" spans="1:36" ht="18" customHeight="1" x14ac:dyDescent="0.3">
      <c r="A23" s="15" t="s">
        <v>17</v>
      </c>
      <c r="B23" s="16" t="s">
        <v>305</v>
      </c>
      <c r="C23" s="2" t="s">
        <v>306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70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70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70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70">
        <v>0</v>
      </c>
      <c r="AJ23" s="6"/>
    </row>
    <row r="24" spans="1:36" ht="18" customHeight="1" x14ac:dyDescent="0.3">
      <c r="A24" s="15" t="s">
        <v>18</v>
      </c>
      <c r="B24" s="16" t="s">
        <v>307</v>
      </c>
      <c r="C24" s="2" t="s">
        <v>308</v>
      </c>
      <c r="D24" s="17">
        <v>0</v>
      </c>
      <c r="E24" s="17">
        <v>2.0000000000000053</v>
      </c>
      <c r="F24" s="17">
        <v>0</v>
      </c>
      <c r="G24" s="17">
        <v>5.000000000000008</v>
      </c>
      <c r="H24" s="17">
        <v>1.0000000000000033</v>
      </c>
      <c r="I24" s="17">
        <v>0</v>
      </c>
      <c r="J24" s="17">
        <v>0</v>
      </c>
      <c r="K24" s="70">
        <v>8.0000000000000142</v>
      </c>
      <c r="L24" s="17">
        <v>0</v>
      </c>
      <c r="M24" s="17">
        <v>0</v>
      </c>
      <c r="N24" s="17">
        <v>1.000000000000002</v>
      </c>
      <c r="O24" s="17">
        <v>3</v>
      </c>
      <c r="P24" s="17">
        <v>3</v>
      </c>
      <c r="Q24" s="17">
        <v>0</v>
      </c>
      <c r="R24" s="17">
        <v>0</v>
      </c>
      <c r="S24" s="70">
        <v>7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70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70">
        <v>0</v>
      </c>
      <c r="AJ24" s="6"/>
    </row>
    <row r="25" spans="1:36" ht="18" customHeight="1" x14ac:dyDescent="0.3">
      <c r="A25" s="15" t="s">
        <v>19</v>
      </c>
      <c r="B25" s="16" t="s">
        <v>309</v>
      </c>
      <c r="C25" s="2" t="s">
        <v>310</v>
      </c>
      <c r="D25" s="17">
        <v>1.0000000000000056</v>
      </c>
      <c r="E25" s="17">
        <v>13.000000000000023</v>
      </c>
      <c r="F25" s="17">
        <v>298.0000000000008</v>
      </c>
      <c r="G25" s="17">
        <v>4081.0000000000073</v>
      </c>
      <c r="H25" s="17">
        <v>2139.0000000000014</v>
      </c>
      <c r="I25" s="17">
        <v>335.00000000000045</v>
      </c>
      <c r="J25" s="17">
        <v>1.0000000000000038</v>
      </c>
      <c r="K25" s="70">
        <v>6868.00000000001</v>
      </c>
      <c r="L25" s="17">
        <v>0</v>
      </c>
      <c r="M25" s="17">
        <v>3</v>
      </c>
      <c r="N25" s="17">
        <v>41</v>
      </c>
      <c r="O25" s="17">
        <v>638.00000000000045</v>
      </c>
      <c r="P25" s="17">
        <v>574.00000000000057</v>
      </c>
      <c r="Q25" s="17">
        <v>137.99999999999972</v>
      </c>
      <c r="R25" s="17">
        <v>0</v>
      </c>
      <c r="S25" s="70">
        <v>1393.9999999999973</v>
      </c>
      <c r="T25" s="17">
        <v>0</v>
      </c>
      <c r="U25" s="17">
        <v>0</v>
      </c>
      <c r="V25" s="17">
        <v>1.000000000000004</v>
      </c>
      <c r="W25" s="17">
        <v>44.000000000000021</v>
      </c>
      <c r="X25" s="17">
        <v>62.999999999999837</v>
      </c>
      <c r="Y25" s="17">
        <v>19.000000000000025</v>
      </c>
      <c r="Z25" s="17">
        <v>1.000000000000004</v>
      </c>
      <c r="AA25" s="70">
        <v>128</v>
      </c>
      <c r="AB25" s="17">
        <v>0</v>
      </c>
      <c r="AC25" s="17">
        <v>0</v>
      </c>
      <c r="AD25" s="17">
        <v>0</v>
      </c>
      <c r="AE25" s="17">
        <v>9.0000000000000107</v>
      </c>
      <c r="AF25" s="17">
        <v>26.000000000000057</v>
      </c>
      <c r="AG25" s="17">
        <v>3.0000000000000067</v>
      </c>
      <c r="AH25" s="17">
        <v>0</v>
      </c>
      <c r="AI25" s="70">
        <v>38.000000000000121</v>
      </c>
      <c r="AJ25" s="6"/>
    </row>
    <row r="26" spans="1:36" ht="18" customHeight="1" x14ac:dyDescent="0.3">
      <c r="A26" s="15" t="s">
        <v>20</v>
      </c>
      <c r="B26" s="16" t="s">
        <v>311</v>
      </c>
      <c r="C26" s="2" t="s">
        <v>312</v>
      </c>
      <c r="D26" s="17">
        <v>0</v>
      </c>
      <c r="E26" s="17">
        <v>3.0000000000000009</v>
      </c>
      <c r="F26" s="17">
        <v>11.000000000000011</v>
      </c>
      <c r="G26" s="17">
        <v>329.00000000000023</v>
      </c>
      <c r="H26" s="17">
        <v>114.99999999999973</v>
      </c>
      <c r="I26" s="17">
        <v>20.000000000000007</v>
      </c>
      <c r="J26" s="17">
        <v>2.0000000000000067</v>
      </c>
      <c r="K26" s="70">
        <v>480.00000000000153</v>
      </c>
      <c r="L26" s="17">
        <v>2.000000000000004</v>
      </c>
      <c r="M26" s="17">
        <v>0</v>
      </c>
      <c r="N26" s="17">
        <v>9.0000000000000053</v>
      </c>
      <c r="O26" s="17">
        <v>47.000000000000092</v>
      </c>
      <c r="P26" s="17">
        <v>52</v>
      </c>
      <c r="Q26" s="17">
        <v>16.000000000000064</v>
      </c>
      <c r="R26" s="17">
        <v>0</v>
      </c>
      <c r="S26" s="70">
        <v>125.99999999999989</v>
      </c>
      <c r="T26" s="17">
        <v>0</v>
      </c>
      <c r="U26" s="17">
        <v>0</v>
      </c>
      <c r="V26" s="17">
        <v>0</v>
      </c>
      <c r="W26" s="17">
        <v>1.0000000000000051</v>
      </c>
      <c r="X26" s="17">
        <v>0</v>
      </c>
      <c r="Y26" s="17">
        <v>0</v>
      </c>
      <c r="Z26" s="17">
        <v>0</v>
      </c>
      <c r="AA26" s="70">
        <v>1.0000000000000051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70">
        <v>0</v>
      </c>
      <c r="AJ26" s="6"/>
    </row>
    <row r="27" spans="1:36" ht="18" customHeight="1" x14ac:dyDescent="0.3">
      <c r="A27" s="15" t="s">
        <v>21</v>
      </c>
      <c r="B27" s="16" t="s">
        <v>313</v>
      </c>
      <c r="C27" s="2" t="s">
        <v>314</v>
      </c>
      <c r="D27" s="17">
        <v>1.0000000000000038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70">
        <v>1.0000000000000038</v>
      </c>
      <c r="L27" s="17">
        <v>3.0000000000000031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70">
        <v>3.0000000000000031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70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70">
        <v>0</v>
      </c>
      <c r="AJ27" s="6"/>
    </row>
    <row r="28" spans="1:36" ht="18" customHeight="1" x14ac:dyDescent="0.3">
      <c r="A28" s="15" t="s">
        <v>22</v>
      </c>
      <c r="B28" s="16" t="s">
        <v>315</v>
      </c>
      <c r="C28" s="2" t="s">
        <v>316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70">
        <v>0</v>
      </c>
      <c r="L28" s="17">
        <v>0</v>
      </c>
      <c r="M28" s="17">
        <v>0</v>
      </c>
      <c r="N28" s="17">
        <v>0</v>
      </c>
      <c r="O28" s="17">
        <v>1.0000000000000027</v>
      </c>
      <c r="P28" s="17">
        <v>0</v>
      </c>
      <c r="Q28" s="17">
        <v>0</v>
      </c>
      <c r="R28" s="17">
        <v>0</v>
      </c>
      <c r="S28" s="70">
        <v>1.0000000000000027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70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70">
        <v>0</v>
      </c>
      <c r="AJ28" s="6"/>
    </row>
    <row r="29" spans="1:36" ht="18" customHeight="1" x14ac:dyDescent="0.3">
      <c r="A29" s="15" t="s">
        <v>23</v>
      </c>
      <c r="B29" s="16" t="s">
        <v>317</v>
      </c>
      <c r="C29" s="2" t="s">
        <v>318</v>
      </c>
      <c r="D29" s="17">
        <v>0</v>
      </c>
      <c r="E29" s="17">
        <v>3</v>
      </c>
      <c r="F29" s="17">
        <v>3</v>
      </c>
      <c r="G29" s="17">
        <v>58.000000000000028</v>
      </c>
      <c r="H29" s="17">
        <v>16.000000000000032</v>
      </c>
      <c r="I29" s="17">
        <v>3.0000000000000013</v>
      </c>
      <c r="J29" s="17">
        <v>0</v>
      </c>
      <c r="K29" s="70">
        <v>83.000000000000028</v>
      </c>
      <c r="L29" s="17">
        <v>0</v>
      </c>
      <c r="M29" s="17">
        <v>0</v>
      </c>
      <c r="N29" s="17">
        <v>3.0000000000000027</v>
      </c>
      <c r="O29" s="17">
        <v>35.000000000000014</v>
      </c>
      <c r="P29" s="17">
        <v>13.000000000000004</v>
      </c>
      <c r="Q29" s="17">
        <v>3.0000000000000027</v>
      </c>
      <c r="R29" s="17">
        <v>0</v>
      </c>
      <c r="S29" s="70">
        <v>54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70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70">
        <v>0</v>
      </c>
      <c r="AJ29" s="6"/>
    </row>
    <row r="30" spans="1:36" ht="18" customHeight="1" x14ac:dyDescent="0.3">
      <c r="A30" s="15" t="s">
        <v>24</v>
      </c>
      <c r="B30" s="16" t="s">
        <v>319</v>
      </c>
      <c r="C30" s="2" t="s">
        <v>320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70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70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70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70">
        <v>0</v>
      </c>
      <c r="AJ30" s="6"/>
    </row>
    <row r="31" spans="1:36" ht="18" customHeight="1" x14ac:dyDescent="0.3">
      <c r="A31" s="15" t="s">
        <v>25</v>
      </c>
      <c r="B31" s="16" t="s">
        <v>321</v>
      </c>
      <c r="C31" s="2" t="s">
        <v>322</v>
      </c>
      <c r="D31" s="17">
        <v>12</v>
      </c>
      <c r="E31" s="17">
        <v>2.0000000000000049</v>
      </c>
      <c r="F31" s="17">
        <v>3.0000000000000036</v>
      </c>
      <c r="G31" s="17">
        <v>1.000000000000002</v>
      </c>
      <c r="H31" s="17">
        <v>1.0000000000000024</v>
      </c>
      <c r="I31" s="17">
        <v>0</v>
      </c>
      <c r="J31" s="17">
        <v>0</v>
      </c>
      <c r="K31" s="70">
        <v>19</v>
      </c>
      <c r="L31" s="17">
        <v>5.0000000000000107</v>
      </c>
      <c r="M31" s="17">
        <v>1.0000000000000042</v>
      </c>
      <c r="N31" s="17">
        <v>4.0000000000000124</v>
      </c>
      <c r="O31" s="17">
        <v>0</v>
      </c>
      <c r="P31" s="17">
        <v>1.0000000000000036</v>
      </c>
      <c r="Q31" s="17">
        <v>0</v>
      </c>
      <c r="R31" s="17">
        <v>0</v>
      </c>
      <c r="S31" s="70">
        <v>11.000000000000012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70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70">
        <v>0</v>
      </c>
      <c r="AJ31" s="6"/>
    </row>
    <row r="32" spans="1:36" ht="18" customHeight="1" x14ac:dyDescent="0.3">
      <c r="A32" s="15" t="s">
        <v>26</v>
      </c>
      <c r="B32" s="16" t="s">
        <v>323</v>
      </c>
      <c r="C32" s="2" t="s">
        <v>324</v>
      </c>
      <c r="D32" s="17">
        <v>6.0000000000000009</v>
      </c>
      <c r="E32" s="17">
        <v>7.0000000000000018</v>
      </c>
      <c r="F32" s="17">
        <v>11.000000000000018</v>
      </c>
      <c r="G32" s="17">
        <v>13</v>
      </c>
      <c r="H32" s="17">
        <v>12</v>
      </c>
      <c r="I32" s="17">
        <v>2.0000000000000036</v>
      </c>
      <c r="J32" s="17">
        <v>0</v>
      </c>
      <c r="K32" s="70">
        <v>51.000000000000092</v>
      </c>
      <c r="L32" s="17">
        <v>5</v>
      </c>
      <c r="M32" s="17">
        <v>13</v>
      </c>
      <c r="N32" s="17">
        <v>7</v>
      </c>
      <c r="O32" s="17">
        <v>14</v>
      </c>
      <c r="P32" s="17">
        <v>13.000000000000016</v>
      </c>
      <c r="Q32" s="17">
        <v>3.0000000000000004</v>
      </c>
      <c r="R32" s="17">
        <v>0</v>
      </c>
      <c r="S32" s="70">
        <v>54.999999999999929</v>
      </c>
      <c r="T32" s="17">
        <v>1.000000000000004</v>
      </c>
      <c r="U32" s="17">
        <v>1.000000000000004</v>
      </c>
      <c r="V32" s="17">
        <v>0</v>
      </c>
      <c r="W32" s="17">
        <v>1.000000000000004</v>
      </c>
      <c r="X32" s="17">
        <v>4.0000000000000027</v>
      </c>
      <c r="Y32" s="17">
        <v>2.000000000000004</v>
      </c>
      <c r="Z32" s="17">
        <v>0</v>
      </c>
      <c r="AA32" s="70">
        <v>9.0000000000000124</v>
      </c>
      <c r="AB32" s="17">
        <v>0</v>
      </c>
      <c r="AC32" s="17">
        <v>1.0000000000000007</v>
      </c>
      <c r="AD32" s="17">
        <v>1.000000000000002</v>
      </c>
      <c r="AE32" s="17">
        <v>0</v>
      </c>
      <c r="AF32" s="17">
        <v>5.0000000000000062</v>
      </c>
      <c r="AG32" s="17">
        <v>3.0000000000000075</v>
      </c>
      <c r="AH32" s="17">
        <v>0</v>
      </c>
      <c r="AI32" s="70">
        <v>10.000000000000027</v>
      </c>
      <c r="AJ32" s="6"/>
    </row>
    <row r="33" spans="1:36" ht="18" customHeight="1" x14ac:dyDescent="0.3">
      <c r="A33" s="15" t="s">
        <v>27</v>
      </c>
      <c r="B33" s="16" t="s">
        <v>325</v>
      </c>
      <c r="C33" s="2" t="s">
        <v>326</v>
      </c>
      <c r="D33" s="17">
        <v>1180.0000000000009</v>
      </c>
      <c r="E33" s="17">
        <v>779.00000000000125</v>
      </c>
      <c r="F33" s="17">
        <v>502</v>
      </c>
      <c r="G33" s="17">
        <v>403.99999999999972</v>
      </c>
      <c r="H33" s="17">
        <v>644.00000000000023</v>
      </c>
      <c r="I33" s="17">
        <v>547.00000000000091</v>
      </c>
      <c r="J33" s="17">
        <v>2.0000000000000062</v>
      </c>
      <c r="K33" s="70">
        <v>4058.0000000000146</v>
      </c>
      <c r="L33" s="17">
        <v>1006.0000000000003</v>
      </c>
      <c r="M33" s="17">
        <v>625.00000000000011</v>
      </c>
      <c r="N33" s="17">
        <v>390.99999999999972</v>
      </c>
      <c r="O33" s="17">
        <v>461.00000000000011</v>
      </c>
      <c r="P33" s="17">
        <v>722.99999999999955</v>
      </c>
      <c r="Q33" s="17">
        <v>548.99999999999966</v>
      </c>
      <c r="R33" s="17">
        <v>1.0000000000000042</v>
      </c>
      <c r="S33" s="70">
        <v>3755.9999999999945</v>
      </c>
      <c r="T33" s="17">
        <v>47.000000000000064</v>
      </c>
      <c r="U33" s="17">
        <v>19.000000000000004</v>
      </c>
      <c r="V33" s="17">
        <v>25</v>
      </c>
      <c r="W33" s="17">
        <v>281.00000000000034</v>
      </c>
      <c r="X33" s="17">
        <v>1057.0000000000023</v>
      </c>
      <c r="Y33" s="17">
        <v>1147.9999999999998</v>
      </c>
      <c r="Z33" s="17">
        <v>7.0000000000000071</v>
      </c>
      <c r="AA33" s="70">
        <v>2583.9999999999982</v>
      </c>
      <c r="AB33" s="17">
        <v>35</v>
      </c>
      <c r="AC33" s="17">
        <v>14</v>
      </c>
      <c r="AD33" s="17">
        <v>21.000000000000068</v>
      </c>
      <c r="AE33" s="17">
        <v>235.99999999999972</v>
      </c>
      <c r="AF33" s="17">
        <v>966.00000000000148</v>
      </c>
      <c r="AG33" s="17">
        <v>1352.0000000000016</v>
      </c>
      <c r="AH33" s="17">
        <v>0</v>
      </c>
      <c r="AI33" s="70">
        <v>2623.9999999999986</v>
      </c>
      <c r="AJ33" s="6"/>
    </row>
    <row r="34" spans="1:36" ht="18" customHeight="1" x14ac:dyDescent="0.3">
      <c r="A34" s="15" t="s">
        <v>28</v>
      </c>
      <c r="B34" s="16" t="s">
        <v>327</v>
      </c>
      <c r="C34" s="2" t="s">
        <v>557</v>
      </c>
      <c r="D34" s="17">
        <v>35.000000000000036</v>
      </c>
      <c r="E34" s="17">
        <v>123.00000000000023</v>
      </c>
      <c r="F34" s="17">
        <v>182.00000000000006</v>
      </c>
      <c r="G34" s="17">
        <v>260.00000000000017</v>
      </c>
      <c r="H34" s="17">
        <v>182</v>
      </c>
      <c r="I34" s="17">
        <v>95.000000000000171</v>
      </c>
      <c r="J34" s="17">
        <v>2.0000000000000071</v>
      </c>
      <c r="K34" s="70">
        <v>879.00000000000011</v>
      </c>
      <c r="L34" s="17">
        <v>31</v>
      </c>
      <c r="M34" s="17">
        <v>104.00000000000006</v>
      </c>
      <c r="N34" s="17">
        <v>145</v>
      </c>
      <c r="O34" s="17">
        <v>274.99999999999966</v>
      </c>
      <c r="P34" s="17">
        <v>217.0000000000004</v>
      </c>
      <c r="Q34" s="17">
        <v>119.00000000000011</v>
      </c>
      <c r="R34" s="17">
        <v>0</v>
      </c>
      <c r="S34" s="70">
        <v>891.00000000000068</v>
      </c>
      <c r="T34" s="17">
        <v>0</v>
      </c>
      <c r="U34" s="17">
        <v>0</v>
      </c>
      <c r="V34" s="17">
        <v>0</v>
      </c>
      <c r="W34" s="17">
        <v>0</v>
      </c>
      <c r="X34" s="17">
        <v>3.0000000000000022</v>
      </c>
      <c r="Y34" s="17">
        <v>2.000000000000008</v>
      </c>
      <c r="Z34" s="17">
        <v>0</v>
      </c>
      <c r="AA34" s="70">
        <v>5.0000000000000062</v>
      </c>
      <c r="AB34" s="17">
        <v>0</v>
      </c>
      <c r="AC34" s="17">
        <v>0</v>
      </c>
      <c r="AD34" s="17">
        <v>0</v>
      </c>
      <c r="AE34" s="17">
        <v>0</v>
      </c>
      <c r="AF34" s="17">
        <v>3</v>
      </c>
      <c r="AG34" s="17">
        <v>4.0000000000000107</v>
      </c>
      <c r="AH34" s="17">
        <v>0</v>
      </c>
      <c r="AI34" s="70">
        <v>7</v>
      </c>
      <c r="AJ34" s="6"/>
    </row>
    <row r="35" spans="1:36" ht="18" customHeight="1" x14ac:dyDescent="0.3">
      <c r="A35" s="15" t="s">
        <v>29</v>
      </c>
      <c r="B35" s="16" t="s">
        <v>328</v>
      </c>
      <c r="C35" s="2" t="s">
        <v>689</v>
      </c>
      <c r="D35" s="17">
        <v>8.0000000000000018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70">
        <v>8.0000000000000018</v>
      </c>
      <c r="L35" s="17">
        <v>16.000000000000007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70">
        <v>16.000000000000007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70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70">
        <v>0</v>
      </c>
      <c r="AJ35" s="6"/>
    </row>
    <row r="36" spans="1:36" ht="18" customHeight="1" x14ac:dyDescent="0.3">
      <c r="A36" s="15" t="s">
        <v>30</v>
      </c>
      <c r="B36" s="16" t="s">
        <v>329</v>
      </c>
      <c r="C36" s="2" t="s">
        <v>690</v>
      </c>
      <c r="D36" s="17">
        <v>0</v>
      </c>
      <c r="E36" s="17">
        <v>1.0000000000000029</v>
      </c>
      <c r="F36" s="17">
        <v>2.0000000000000049</v>
      </c>
      <c r="G36" s="17">
        <v>4.0000000000000142</v>
      </c>
      <c r="H36" s="17">
        <v>2.0000000000000058</v>
      </c>
      <c r="I36" s="17">
        <v>3.0000000000000009</v>
      </c>
      <c r="J36" s="17">
        <v>0</v>
      </c>
      <c r="K36" s="70">
        <v>12</v>
      </c>
      <c r="L36" s="17">
        <v>0</v>
      </c>
      <c r="M36" s="17">
        <v>0</v>
      </c>
      <c r="N36" s="17">
        <v>1.0000000000000036</v>
      </c>
      <c r="O36" s="17">
        <v>4.0000000000000009</v>
      </c>
      <c r="P36" s="17">
        <v>4.0000000000000036</v>
      </c>
      <c r="Q36" s="17">
        <v>2.000000000000008</v>
      </c>
      <c r="R36" s="17">
        <v>1.0000000000000036</v>
      </c>
      <c r="S36" s="70">
        <v>12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70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70">
        <v>0</v>
      </c>
      <c r="AJ36" s="6"/>
    </row>
    <row r="37" spans="1:36" ht="18" customHeight="1" x14ac:dyDescent="0.3">
      <c r="A37" s="15" t="s">
        <v>31</v>
      </c>
      <c r="B37" s="16" t="s">
        <v>330</v>
      </c>
      <c r="C37" s="2" t="s">
        <v>691</v>
      </c>
      <c r="D37" s="17">
        <v>0</v>
      </c>
      <c r="E37" s="17">
        <v>0</v>
      </c>
      <c r="F37" s="17">
        <v>2.0000000000000049</v>
      </c>
      <c r="G37" s="17">
        <v>3</v>
      </c>
      <c r="H37" s="17">
        <v>4.000000000000008</v>
      </c>
      <c r="I37" s="17">
        <v>2.0000000000000036</v>
      </c>
      <c r="J37" s="17">
        <v>0</v>
      </c>
      <c r="K37" s="70">
        <v>11.000000000000016</v>
      </c>
      <c r="L37" s="17">
        <v>0</v>
      </c>
      <c r="M37" s="17">
        <v>1</v>
      </c>
      <c r="N37" s="17">
        <v>0</v>
      </c>
      <c r="O37" s="17">
        <v>2.0000000000000062</v>
      </c>
      <c r="P37" s="17">
        <v>1.000000000000004</v>
      </c>
      <c r="Q37" s="17">
        <v>1.0000000000000024</v>
      </c>
      <c r="R37" s="17">
        <v>0</v>
      </c>
      <c r="S37" s="70">
        <v>5.0000000000000133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70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70">
        <v>0</v>
      </c>
      <c r="AJ37" s="6"/>
    </row>
    <row r="38" spans="1:36" ht="18" customHeight="1" x14ac:dyDescent="0.3">
      <c r="A38" s="15" t="s">
        <v>32</v>
      </c>
      <c r="B38" s="16" t="s">
        <v>331</v>
      </c>
      <c r="C38" s="2" t="s">
        <v>692</v>
      </c>
      <c r="D38" s="17">
        <v>0</v>
      </c>
      <c r="E38" s="17">
        <v>0</v>
      </c>
      <c r="F38" s="17">
        <v>0</v>
      </c>
      <c r="G38" s="17">
        <v>4.0000000000000071</v>
      </c>
      <c r="H38" s="17">
        <v>2.0000000000000058</v>
      </c>
      <c r="I38" s="17">
        <v>1.0000000000000009</v>
      </c>
      <c r="J38" s="17">
        <v>0</v>
      </c>
      <c r="K38" s="70">
        <v>7</v>
      </c>
      <c r="L38" s="17">
        <v>0</v>
      </c>
      <c r="M38" s="17">
        <v>1.0000000000000004</v>
      </c>
      <c r="N38" s="17">
        <v>0</v>
      </c>
      <c r="O38" s="17">
        <v>5.0000000000000044</v>
      </c>
      <c r="P38" s="17">
        <v>2.0000000000000058</v>
      </c>
      <c r="Q38" s="17">
        <v>1.0000000000000036</v>
      </c>
      <c r="R38" s="17">
        <v>0</v>
      </c>
      <c r="S38" s="70">
        <v>9.0000000000000178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70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70">
        <v>0</v>
      </c>
      <c r="AJ38" s="6"/>
    </row>
    <row r="39" spans="1:36" ht="18" customHeight="1" x14ac:dyDescent="0.3">
      <c r="A39" s="15" t="s">
        <v>33</v>
      </c>
      <c r="B39" s="16" t="s">
        <v>332</v>
      </c>
      <c r="C39" s="2" t="s">
        <v>333</v>
      </c>
      <c r="D39" s="17">
        <v>1.000000000000004</v>
      </c>
      <c r="E39" s="17">
        <v>0</v>
      </c>
      <c r="F39" s="17">
        <v>4.0000000000000124</v>
      </c>
      <c r="G39" s="17">
        <v>8.0000000000000053</v>
      </c>
      <c r="H39" s="17">
        <v>9.0000000000000195</v>
      </c>
      <c r="I39" s="17">
        <v>2.0000000000000049</v>
      </c>
      <c r="J39" s="17">
        <v>0</v>
      </c>
      <c r="K39" s="70">
        <v>24</v>
      </c>
      <c r="L39" s="17">
        <v>0</v>
      </c>
      <c r="M39" s="17">
        <v>1.0000000000000027</v>
      </c>
      <c r="N39" s="17">
        <v>0</v>
      </c>
      <c r="O39" s="17">
        <v>25.00000000000006</v>
      </c>
      <c r="P39" s="17">
        <v>3</v>
      </c>
      <c r="Q39" s="17">
        <v>0</v>
      </c>
      <c r="R39" s="17">
        <v>0</v>
      </c>
      <c r="S39" s="70">
        <v>29.000000000000039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1.0000000000000033</v>
      </c>
      <c r="Z39" s="17">
        <v>0</v>
      </c>
      <c r="AA39" s="70">
        <v>1.0000000000000033</v>
      </c>
      <c r="AB39" s="17">
        <v>0</v>
      </c>
      <c r="AC39" s="17">
        <v>0</v>
      </c>
      <c r="AD39" s="17">
        <v>0</v>
      </c>
      <c r="AE39" s="17">
        <v>0</v>
      </c>
      <c r="AF39" s="17">
        <v>1.0000000000000033</v>
      </c>
      <c r="AG39" s="17">
        <v>0</v>
      </c>
      <c r="AH39" s="17">
        <v>0</v>
      </c>
      <c r="AI39" s="70">
        <v>1.0000000000000033</v>
      </c>
      <c r="AJ39" s="6"/>
    </row>
    <row r="40" spans="1:36" ht="18" customHeight="1" x14ac:dyDescent="0.3">
      <c r="A40" s="15" t="s">
        <v>34</v>
      </c>
      <c r="B40" s="16" t="s">
        <v>334</v>
      </c>
      <c r="C40" s="2" t="s">
        <v>693</v>
      </c>
      <c r="D40" s="17">
        <v>0</v>
      </c>
      <c r="E40" s="17">
        <v>1.0000000000000042</v>
      </c>
      <c r="F40" s="17">
        <v>0</v>
      </c>
      <c r="G40" s="17">
        <v>6.0000000000000053</v>
      </c>
      <c r="H40" s="17">
        <v>5.0000000000000044</v>
      </c>
      <c r="I40" s="17">
        <v>1.0000000000000036</v>
      </c>
      <c r="J40" s="17">
        <v>0</v>
      </c>
      <c r="K40" s="70">
        <v>13.000000000000004</v>
      </c>
      <c r="L40" s="17">
        <v>0</v>
      </c>
      <c r="M40" s="17">
        <v>0</v>
      </c>
      <c r="N40" s="17">
        <v>1.0000000000000042</v>
      </c>
      <c r="O40" s="17">
        <v>13</v>
      </c>
      <c r="P40" s="17">
        <v>2.0000000000000031</v>
      </c>
      <c r="Q40" s="17">
        <v>3</v>
      </c>
      <c r="R40" s="17">
        <v>0</v>
      </c>
      <c r="S40" s="70">
        <v>19.000000000000025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70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70">
        <v>0</v>
      </c>
      <c r="AJ40" s="6"/>
    </row>
    <row r="41" spans="1:36" ht="18" customHeight="1" x14ac:dyDescent="0.3">
      <c r="A41" s="15" t="s">
        <v>35</v>
      </c>
      <c r="B41" s="16" t="s">
        <v>335</v>
      </c>
      <c r="C41" s="2" t="s">
        <v>694</v>
      </c>
      <c r="D41" s="17">
        <v>0</v>
      </c>
      <c r="E41" s="17">
        <v>0</v>
      </c>
      <c r="F41" s="17">
        <v>3</v>
      </c>
      <c r="G41" s="17">
        <v>3</v>
      </c>
      <c r="H41" s="17">
        <v>6</v>
      </c>
      <c r="I41" s="17">
        <v>0</v>
      </c>
      <c r="J41" s="17">
        <v>0</v>
      </c>
      <c r="K41" s="70">
        <v>12</v>
      </c>
      <c r="L41" s="17">
        <v>0</v>
      </c>
      <c r="M41" s="17">
        <v>1.000000000000002</v>
      </c>
      <c r="N41" s="17">
        <v>1.0000000000000018</v>
      </c>
      <c r="O41" s="17">
        <v>5.0000000000000018</v>
      </c>
      <c r="P41" s="17">
        <v>8.0000000000000213</v>
      </c>
      <c r="Q41" s="17">
        <v>1.0000000000000027</v>
      </c>
      <c r="R41" s="17">
        <v>0</v>
      </c>
      <c r="S41" s="70">
        <v>16.000000000000064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70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70">
        <v>0</v>
      </c>
      <c r="AJ41" s="6"/>
    </row>
    <row r="42" spans="1:36" ht="18" customHeight="1" x14ac:dyDescent="0.3">
      <c r="A42" s="15" t="s">
        <v>36</v>
      </c>
      <c r="B42" s="16" t="s">
        <v>336</v>
      </c>
      <c r="C42" s="2" t="s">
        <v>695</v>
      </c>
      <c r="D42" s="17">
        <v>0</v>
      </c>
      <c r="E42" s="17">
        <v>0</v>
      </c>
      <c r="F42" s="17">
        <v>2.0000000000000071</v>
      </c>
      <c r="G42" s="17">
        <v>6</v>
      </c>
      <c r="H42" s="17">
        <v>3.0000000000000022</v>
      </c>
      <c r="I42" s="17">
        <v>0</v>
      </c>
      <c r="J42" s="17">
        <v>0</v>
      </c>
      <c r="K42" s="70">
        <v>11</v>
      </c>
      <c r="L42" s="17">
        <v>0</v>
      </c>
      <c r="M42" s="17">
        <v>0</v>
      </c>
      <c r="N42" s="17">
        <v>0</v>
      </c>
      <c r="O42" s="17">
        <v>0</v>
      </c>
      <c r="P42" s="17">
        <v>2.0000000000000044</v>
      </c>
      <c r="Q42" s="17">
        <v>1.0000000000000042</v>
      </c>
      <c r="R42" s="17">
        <v>0</v>
      </c>
      <c r="S42" s="70">
        <v>3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70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70">
        <v>0</v>
      </c>
      <c r="AJ42" s="6"/>
    </row>
    <row r="43" spans="1:36" ht="18" customHeight="1" x14ac:dyDescent="0.3">
      <c r="A43" s="15" t="s">
        <v>37</v>
      </c>
      <c r="B43" s="16" t="s">
        <v>337</v>
      </c>
      <c r="C43" s="2" t="s">
        <v>696</v>
      </c>
      <c r="D43" s="17">
        <v>0</v>
      </c>
      <c r="E43" s="17">
        <v>1.0000000000000044</v>
      </c>
      <c r="F43" s="17">
        <v>1.0000000000000024</v>
      </c>
      <c r="G43" s="17">
        <v>11</v>
      </c>
      <c r="H43" s="17">
        <v>2.0000000000000089</v>
      </c>
      <c r="I43" s="17">
        <v>5.0000000000000044</v>
      </c>
      <c r="J43" s="17">
        <v>0</v>
      </c>
      <c r="K43" s="70">
        <v>20.000000000000004</v>
      </c>
      <c r="L43" s="17">
        <v>0</v>
      </c>
      <c r="M43" s="17">
        <v>1.0000000000000044</v>
      </c>
      <c r="N43" s="17">
        <v>0</v>
      </c>
      <c r="O43" s="17">
        <v>4.0000000000000142</v>
      </c>
      <c r="P43" s="17">
        <v>3.0000000000000009</v>
      </c>
      <c r="Q43" s="17">
        <v>6</v>
      </c>
      <c r="R43" s="17">
        <v>0</v>
      </c>
      <c r="S43" s="70">
        <v>14.000000000000011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70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70">
        <v>0</v>
      </c>
      <c r="AJ43" s="6"/>
    </row>
    <row r="44" spans="1:36" ht="18" customHeight="1" x14ac:dyDescent="0.3">
      <c r="A44" s="15" t="s">
        <v>38</v>
      </c>
      <c r="B44" s="16" t="s">
        <v>338</v>
      </c>
      <c r="C44" s="2" t="s">
        <v>697</v>
      </c>
      <c r="D44" s="17">
        <v>0</v>
      </c>
      <c r="E44" s="17">
        <v>0</v>
      </c>
      <c r="F44" s="17">
        <v>0</v>
      </c>
      <c r="G44" s="17">
        <v>0</v>
      </c>
      <c r="H44" s="17">
        <v>2.0000000000000044</v>
      </c>
      <c r="I44" s="17">
        <v>0</v>
      </c>
      <c r="J44" s="17">
        <v>0</v>
      </c>
      <c r="K44" s="70">
        <v>2.0000000000000044</v>
      </c>
      <c r="L44" s="17">
        <v>0</v>
      </c>
      <c r="M44" s="17">
        <v>0</v>
      </c>
      <c r="N44" s="17">
        <v>0</v>
      </c>
      <c r="O44" s="17">
        <v>4.0000000000000089</v>
      </c>
      <c r="P44" s="17">
        <v>3</v>
      </c>
      <c r="Q44" s="17">
        <v>0</v>
      </c>
      <c r="R44" s="17">
        <v>0</v>
      </c>
      <c r="S44" s="70">
        <v>7.0000000000000053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70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70">
        <v>0</v>
      </c>
      <c r="AJ44" s="6"/>
    </row>
    <row r="45" spans="1:36" ht="18" customHeight="1" x14ac:dyDescent="0.3">
      <c r="A45" s="15" t="s">
        <v>39</v>
      </c>
      <c r="B45" s="16" t="s">
        <v>339</v>
      </c>
      <c r="C45" s="2" t="s">
        <v>698</v>
      </c>
      <c r="D45" s="17">
        <v>0</v>
      </c>
      <c r="E45" s="17">
        <v>1.0000000000000018</v>
      </c>
      <c r="F45" s="17">
        <v>3</v>
      </c>
      <c r="G45" s="17">
        <v>13</v>
      </c>
      <c r="H45" s="17">
        <v>6</v>
      </c>
      <c r="I45" s="17">
        <v>3.0000000000000009</v>
      </c>
      <c r="J45" s="17">
        <v>0</v>
      </c>
      <c r="K45" s="70">
        <v>26.000000000000021</v>
      </c>
      <c r="L45" s="17">
        <v>0</v>
      </c>
      <c r="M45" s="17">
        <v>1.0000000000000036</v>
      </c>
      <c r="N45" s="17">
        <v>1.0000000000000036</v>
      </c>
      <c r="O45" s="17">
        <v>149.99999999999969</v>
      </c>
      <c r="P45" s="17">
        <v>20.000000000000021</v>
      </c>
      <c r="Q45" s="17">
        <v>0</v>
      </c>
      <c r="R45" s="17">
        <v>0</v>
      </c>
      <c r="S45" s="70">
        <v>172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70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70">
        <v>0</v>
      </c>
      <c r="AJ45" s="6"/>
    </row>
    <row r="46" spans="1:36" ht="35.25" customHeight="1" x14ac:dyDescent="0.3">
      <c r="A46" s="15" t="s">
        <v>40</v>
      </c>
      <c r="B46" s="16" t="s">
        <v>340</v>
      </c>
      <c r="C46" s="2" t="s">
        <v>341</v>
      </c>
      <c r="D46" s="17">
        <v>0</v>
      </c>
      <c r="E46" s="17">
        <v>0</v>
      </c>
      <c r="F46" s="17">
        <v>0</v>
      </c>
      <c r="G46" s="17">
        <v>35</v>
      </c>
      <c r="H46" s="17">
        <v>9</v>
      </c>
      <c r="I46" s="17">
        <v>1.0000000000000036</v>
      </c>
      <c r="J46" s="17">
        <v>1.0000000000000036</v>
      </c>
      <c r="K46" s="70">
        <v>46</v>
      </c>
      <c r="L46" s="17">
        <v>0</v>
      </c>
      <c r="M46" s="17">
        <v>0</v>
      </c>
      <c r="N46" s="17">
        <v>1.0000000000000029</v>
      </c>
      <c r="O46" s="17">
        <v>15.000000000000016</v>
      </c>
      <c r="P46" s="17">
        <v>4.0000000000000124</v>
      </c>
      <c r="Q46" s="17">
        <v>2.0000000000000062</v>
      </c>
      <c r="R46" s="17">
        <v>0</v>
      </c>
      <c r="S46" s="70">
        <v>22.000000000000011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70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70">
        <v>0</v>
      </c>
      <c r="AJ46" s="6"/>
    </row>
    <row r="47" spans="1:36" ht="18" customHeight="1" x14ac:dyDescent="0.3">
      <c r="A47" s="15" t="s">
        <v>41</v>
      </c>
      <c r="B47" s="16" t="s">
        <v>342</v>
      </c>
      <c r="C47" s="2" t="s">
        <v>699</v>
      </c>
      <c r="D47" s="17">
        <v>0</v>
      </c>
      <c r="E47" s="17">
        <v>0</v>
      </c>
      <c r="F47" s="17">
        <v>0</v>
      </c>
      <c r="G47" s="17">
        <v>78.000000000000028</v>
      </c>
      <c r="H47" s="17">
        <v>46.000000000000064</v>
      </c>
      <c r="I47" s="17">
        <v>1.0000000000000036</v>
      </c>
      <c r="J47" s="17">
        <v>0</v>
      </c>
      <c r="K47" s="70">
        <v>125.0000000000002</v>
      </c>
      <c r="L47" s="17">
        <v>0</v>
      </c>
      <c r="M47" s="17">
        <v>0</v>
      </c>
      <c r="N47" s="17">
        <v>0</v>
      </c>
      <c r="O47" s="17">
        <v>14</v>
      </c>
      <c r="P47" s="17">
        <v>3</v>
      </c>
      <c r="Q47" s="17">
        <v>1.0000000000000022</v>
      </c>
      <c r="R47" s="17">
        <v>0</v>
      </c>
      <c r="S47" s="70">
        <v>18.000000000000007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70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70">
        <v>0</v>
      </c>
      <c r="AJ47" s="6"/>
    </row>
    <row r="48" spans="1:36" ht="18" customHeight="1" x14ac:dyDescent="0.3">
      <c r="A48" s="15" t="s">
        <v>42</v>
      </c>
      <c r="B48" s="16" t="s">
        <v>343</v>
      </c>
      <c r="C48" s="2" t="s">
        <v>344</v>
      </c>
      <c r="D48" s="17">
        <v>0</v>
      </c>
      <c r="E48" s="17">
        <v>1.0000000000000009</v>
      </c>
      <c r="F48" s="17">
        <v>1.0000000000000027</v>
      </c>
      <c r="G48" s="17">
        <v>3</v>
      </c>
      <c r="H48" s="17">
        <v>0</v>
      </c>
      <c r="I48" s="17">
        <v>0</v>
      </c>
      <c r="J48" s="17">
        <v>0</v>
      </c>
      <c r="K48" s="70">
        <v>5.0000000000000018</v>
      </c>
      <c r="L48" s="17">
        <v>1.000000000000004</v>
      </c>
      <c r="M48" s="17">
        <v>0</v>
      </c>
      <c r="N48" s="17">
        <v>2.0000000000000071</v>
      </c>
      <c r="O48" s="17">
        <v>2.0000000000000058</v>
      </c>
      <c r="P48" s="17">
        <v>1.0000000000000027</v>
      </c>
      <c r="Q48" s="17">
        <v>0</v>
      </c>
      <c r="R48" s="17">
        <v>0</v>
      </c>
      <c r="S48" s="70">
        <v>6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70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70">
        <v>0</v>
      </c>
      <c r="AJ48" s="6"/>
    </row>
    <row r="49" spans="1:36" ht="18" customHeight="1" x14ac:dyDescent="0.3">
      <c r="A49" s="15" t="s">
        <v>43</v>
      </c>
      <c r="B49" s="16" t="s">
        <v>345</v>
      </c>
      <c r="C49" s="2" t="s">
        <v>346</v>
      </c>
      <c r="D49" s="17">
        <v>1.0000000000000042</v>
      </c>
      <c r="E49" s="17">
        <v>6.0000000000000018</v>
      </c>
      <c r="F49" s="17">
        <v>19.000000000000021</v>
      </c>
      <c r="G49" s="17">
        <v>24.000000000000007</v>
      </c>
      <c r="H49" s="17">
        <v>15.000000000000009</v>
      </c>
      <c r="I49" s="17">
        <v>7</v>
      </c>
      <c r="J49" s="17">
        <v>0</v>
      </c>
      <c r="K49" s="70">
        <v>72.000000000000043</v>
      </c>
      <c r="L49" s="17">
        <v>1.0000000000000004</v>
      </c>
      <c r="M49" s="17">
        <v>10</v>
      </c>
      <c r="N49" s="17">
        <v>13</v>
      </c>
      <c r="O49" s="17">
        <v>38.000000000000014</v>
      </c>
      <c r="P49" s="17">
        <v>16.000000000000007</v>
      </c>
      <c r="Q49" s="17">
        <v>10.000000000000002</v>
      </c>
      <c r="R49" s="17">
        <v>0</v>
      </c>
      <c r="S49" s="70">
        <v>87.999999999999943</v>
      </c>
      <c r="T49" s="17">
        <v>0</v>
      </c>
      <c r="U49" s="17">
        <v>0</v>
      </c>
      <c r="V49" s="17">
        <v>0</v>
      </c>
      <c r="W49" s="17">
        <v>1.0000000000000033</v>
      </c>
      <c r="X49" s="17">
        <v>3</v>
      </c>
      <c r="Y49" s="17">
        <v>0</v>
      </c>
      <c r="Z49" s="17">
        <v>0</v>
      </c>
      <c r="AA49" s="70">
        <v>4.0000000000000115</v>
      </c>
      <c r="AB49" s="17">
        <v>0</v>
      </c>
      <c r="AC49" s="17">
        <v>0</v>
      </c>
      <c r="AD49" s="17">
        <v>1.0000000000000047</v>
      </c>
      <c r="AE49" s="17">
        <v>0</v>
      </c>
      <c r="AF49" s="17">
        <v>2.0000000000000058</v>
      </c>
      <c r="AG49" s="17">
        <v>1.0000000000000009</v>
      </c>
      <c r="AH49" s="17">
        <v>0</v>
      </c>
      <c r="AI49" s="70">
        <v>4.0000000000000098</v>
      </c>
      <c r="AJ49" s="6"/>
    </row>
    <row r="50" spans="1:36" ht="18" customHeight="1" x14ac:dyDescent="0.3">
      <c r="A50" s="15" t="s">
        <v>44</v>
      </c>
      <c r="B50" s="16" t="s">
        <v>347</v>
      </c>
      <c r="C50" s="2" t="s">
        <v>700</v>
      </c>
      <c r="D50" s="17">
        <v>6</v>
      </c>
      <c r="E50" s="17">
        <v>16.000000000000043</v>
      </c>
      <c r="F50" s="17">
        <v>52.999999999999943</v>
      </c>
      <c r="G50" s="17">
        <v>67</v>
      </c>
      <c r="H50" s="17">
        <v>51.000000000000014</v>
      </c>
      <c r="I50" s="17">
        <v>31.000000000000028</v>
      </c>
      <c r="J50" s="17">
        <v>0</v>
      </c>
      <c r="K50" s="70">
        <v>224.00000000000031</v>
      </c>
      <c r="L50" s="17">
        <v>11.000000000000004</v>
      </c>
      <c r="M50" s="17">
        <v>19.000000000000021</v>
      </c>
      <c r="N50" s="17">
        <v>38</v>
      </c>
      <c r="O50" s="17">
        <v>50</v>
      </c>
      <c r="P50" s="17">
        <v>59.000000000000099</v>
      </c>
      <c r="Q50" s="17">
        <v>30.000000000000018</v>
      </c>
      <c r="R50" s="17">
        <v>0</v>
      </c>
      <c r="S50" s="70">
        <v>207.00000000000026</v>
      </c>
      <c r="T50" s="17">
        <v>0</v>
      </c>
      <c r="U50" s="17">
        <v>1.0000000000000029</v>
      </c>
      <c r="V50" s="17">
        <v>0</v>
      </c>
      <c r="W50" s="17">
        <v>2.0000000000000031</v>
      </c>
      <c r="X50" s="17">
        <v>4</v>
      </c>
      <c r="Y50" s="17">
        <v>3</v>
      </c>
      <c r="Z50" s="17">
        <v>0</v>
      </c>
      <c r="AA50" s="70">
        <v>10.000000000000011</v>
      </c>
      <c r="AB50" s="17">
        <v>0</v>
      </c>
      <c r="AC50" s="17">
        <v>1.0000000000000027</v>
      </c>
      <c r="AD50" s="17">
        <v>0</v>
      </c>
      <c r="AE50" s="17">
        <v>2.000000000000008</v>
      </c>
      <c r="AF50" s="17">
        <v>4.0000000000000053</v>
      </c>
      <c r="AG50" s="17">
        <v>3.0000000000000053</v>
      </c>
      <c r="AH50" s="17">
        <v>0</v>
      </c>
      <c r="AI50" s="70">
        <v>10.000000000000011</v>
      </c>
      <c r="AJ50" s="6"/>
    </row>
    <row r="51" spans="1:36" ht="18" customHeight="1" x14ac:dyDescent="0.3">
      <c r="A51" s="15" t="s">
        <v>45</v>
      </c>
      <c r="B51" s="16" t="s">
        <v>348</v>
      </c>
      <c r="C51" s="2" t="s">
        <v>349</v>
      </c>
      <c r="D51" s="17">
        <v>72.999999999999929</v>
      </c>
      <c r="E51" s="17">
        <v>64</v>
      </c>
      <c r="F51" s="17">
        <v>86.000000000000142</v>
      </c>
      <c r="G51" s="17">
        <v>67.000000000000085</v>
      </c>
      <c r="H51" s="17">
        <v>22.000000000000039</v>
      </c>
      <c r="I51" s="17">
        <v>20.000000000000036</v>
      </c>
      <c r="J51" s="17">
        <v>0</v>
      </c>
      <c r="K51" s="70">
        <v>331.99999999999983</v>
      </c>
      <c r="L51" s="17">
        <v>68.999999999999943</v>
      </c>
      <c r="M51" s="17">
        <v>46</v>
      </c>
      <c r="N51" s="17">
        <v>45</v>
      </c>
      <c r="O51" s="17">
        <v>43.000000000000078</v>
      </c>
      <c r="P51" s="17">
        <v>35.000000000000071</v>
      </c>
      <c r="Q51" s="17">
        <v>17.000000000000025</v>
      </c>
      <c r="R51" s="17">
        <v>1.0000000000000022</v>
      </c>
      <c r="S51" s="70">
        <v>255.99999999999972</v>
      </c>
      <c r="T51" s="17">
        <v>3.000000000000004</v>
      </c>
      <c r="U51" s="17">
        <v>0</v>
      </c>
      <c r="V51" s="17">
        <v>0</v>
      </c>
      <c r="W51" s="17">
        <v>0</v>
      </c>
      <c r="X51" s="17">
        <v>1.0000000000000022</v>
      </c>
      <c r="Y51" s="17">
        <v>1.0000000000000024</v>
      </c>
      <c r="Z51" s="17">
        <v>0</v>
      </c>
      <c r="AA51" s="70">
        <v>5.0000000000000115</v>
      </c>
      <c r="AB51" s="17">
        <v>2.0000000000000044</v>
      </c>
      <c r="AC51" s="17">
        <v>0</v>
      </c>
      <c r="AD51" s="17">
        <v>0</v>
      </c>
      <c r="AE51" s="17">
        <v>0</v>
      </c>
      <c r="AF51" s="17">
        <v>1.0000000000000029</v>
      </c>
      <c r="AG51" s="17">
        <v>2.0000000000000058</v>
      </c>
      <c r="AH51" s="17">
        <v>0</v>
      </c>
      <c r="AI51" s="70">
        <v>5.0000000000000124</v>
      </c>
      <c r="AJ51" s="6"/>
    </row>
    <row r="52" spans="1:36" ht="18" customHeight="1" x14ac:dyDescent="0.3">
      <c r="A52" s="15" t="s">
        <v>46</v>
      </c>
      <c r="B52" s="16" t="s">
        <v>350</v>
      </c>
      <c r="C52" s="2" t="s">
        <v>351</v>
      </c>
      <c r="D52" s="17">
        <v>516</v>
      </c>
      <c r="E52" s="17">
        <v>4459.0000000000091</v>
      </c>
      <c r="F52" s="17">
        <v>20933.000000000007</v>
      </c>
      <c r="G52" s="17">
        <v>68850.99999999984</v>
      </c>
      <c r="H52" s="17">
        <v>13200.999999999982</v>
      </c>
      <c r="I52" s="17">
        <v>2384.0000000000027</v>
      </c>
      <c r="J52" s="17">
        <v>2.0000000000000102</v>
      </c>
      <c r="K52" s="70">
        <v>110346.0000000002</v>
      </c>
      <c r="L52" s="17">
        <v>471.0000000000008</v>
      </c>
      <c r="M52" s="17">
        <v>3919.0000000000032</v>
      </c>
      <c r="N52" s="17">
        <v>18361.999999999989</v>
      </c>
      <c r="O52" s="17">
        <v>47511.999999999935</v>
      </c>
      <c r="P52" s="17">
        <v>17006.000000000022</v>
      </c>
      <c r="Q52" s="17">
        <v>3394.0000000000118</v>
      </c>
      <c r="R52" s="17">
        <v>4.0000000000000151</v>
      </c>
      <c r="S52" s="70">
        <v>90667.999999999971</v>
      </c>
      <c r="T52" s="17">
        <v>0</v>
      </c>
      <c r="U52" s="17">
        <v>0</v>
      </c>
      <c r="V52" s="17">
        <v>4.0000000000000124</v>
      </c>
      <c r="W52" s="17">
        <v>16.000000000000053</v>
      </c>
      <c r="X52" s="17">
        <v>10.000000000000016</v>
      </c>
      <c r="Y52" s="17">
        <v>14</v>
      </c>
      <c r="Z52" s="17">
        <v>0</v>
      </c>
      <c r="AA52" s="70">
        <v>44.000000000000007</v>
      </c>
      <c r="AB52" s="17">
        <v>1.0000000000000027</v>
      </c>
      <c r="AC52" s="17">
        <v>1.0000000000000042</v>
      </c>
      <c r="AD52" s="17">
        <v>4.0000000000000098</v>
      </c>
      <c r="AE52" s="17">
        <v>17.000000000000039</v>
      </c>
      <c r="AF52" s="17">
        <v>13.000000000000007</v>
      </c>
      <c r="AG52" s="17">
        <v>11.000000000000028</v>
      </c>
      <c r="AH52" s="17">
        <v>0</v>
      </c>
      <c r="AI52" s="70">
        <v>47.000000000000028</v>
      </c>
      <c r="AJ52" s="6"/>
    </row>
    <row r="53" spans="1:36" ht="18" customHeight="1" x14ac:dyDescent="0.3">
      <c r="A53" s="15" t="s">
        <v>47</v>
      </c>
      <c r="B53" s="16" t="s">
        <v>352</v>
      </c>
      <c r="C53" s="2" t="s">
        <v>353</v>
      </c>
      <c r="D53" s="17">
        <v>237.00000000000057</v>
      </c>
      <c r="E53" s="17">
        <v>663.00000000000068</v>
      </c>
      <c r="F53" s="17">
        <v>6069.0000000000018</v>
      </c>
      <c r="G53" s="17">
        <v>19165.000000000011</v>
      </c>
      <c r="H53" s="17">
        <v>3375.9999999999968</v>
      </c>
      <c r="I53" s="17">
        <v>517.0000000000008</v>
      </c>
      <c r="J53" s="17">
        <v>0</v>
      </c>
      <c r="K53" s="70">
        <v>30027.000000000084</v>
      </c>
      <c r="L53" s="17">
        <v>197.00000000000028</v>
      </c>
      <c r="M53" s="17">
        <v>646.99999999999966</v>
      </c>
      <c r="N53" s="17">
        <v>5185.0000000000018</v>
      </c>
      <c r="O53" s="17">
        <v>13501.999999999976</v>
      </c>
      <c r="P53" s="17">
        <v>4538.0000000000136</v>
      </c>
      <c r="Q53" s="17">
        <v>710.00000000000114</v>
      </c>
      <c r="R53" s="17">
        <v>2.0000000000000089</v>
      </c>
      <c r="S53" s="70">
        <v>24780.999999999924</v>
      </c>
      <c r="T53" s="17">
        <v>2.000000000000008</v>
      </c>
      <c r="U53" s="17">
        <v>3</v>
      </c>
      <c r="V53" s="17">
        <v>5.0000000000000036</v>
      </c>
      <c r="W53" s="17">
        <v>49</v>
      </c>
      <c r="X53" s="17">
        <v>15.00000000000005</v>
      </c>
      <c r="Y53" s="17">
        <v>10.000000000000014</v>
      </c>
      <c r="Z53" s="17">
        <v>0</v>
      </c>
      <c r="AA53" s="70">
        <v>83.999999999999929</v>
      </c>
      <c r="AB53" s="17">
        <v>0</v>
      </c>
      <c r="AC53" s="17">
        <v>1.0000000000000022</v>
      </c>
      <c r="AD53" s="17">
        <v>12</v>
      </c>
      <c r="AE53" s="17">
        <v>63.999999999999929</v>
      </c>
      <c r="AF53" s="17">
        <v>59.000000000000007</v>
      </c>
      <c r="AG53" s="17">
        <v>23.000000000000025</v>
      </c>
      <c r="AH53" s="17">
        <v>0</v>
      </c>
      <c r="AI53" s="70">
        <v>159.00000000000003</v>
      </c>
      <c r="AJ53" s="6"/>
    </row>
    <row r="54" spans="1:36" ht="18" customHeight="1" x14ac:dyDescent="0.3">
      <c r="A54" s="15" t="s">
        <v>48</v>
      </c>
      <c r="B54" s="16" t="s">
        <v>354</v>
      </c>
      <c r="C54" s="2" t="s">
        <v>355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70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70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70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70">
        <v>0</v>
      </c>
      <c r="AJ54" s="6"/>
    </row>
    <row r="55" spans="1:36" ht="37.5" customHeight="1" x14ac:dyDescent="0.3">
      <c r="A55" s="15" t="s">
        <v>49</v>
      </c>
      <c r="B55" s="16" t="s">
        <v>356</v>
      </c>
      <c r="C55" s="2" t="s">
        <v>558</v>
      </c>
      <c r="D55" s="17">
        <v>329.00000000000023</v>
      </c>
      <c r="E55" s="17">
        <v>1026.9999999999998</v>
      </c>
      <c r="F55" s="17">
        <v>1443.9999999999995</v>
      </c>
      <c r="G55" s="17">
        <v>3228.0000000000005</v>
      </c>
      <c r="H55" s="17">
        <v>1125.0000000000016</v>
      </c>
      <c r="I55" s="17">
        <v>366.00000000000023</v>
      </c>
      <c r="J55" s="17">
        <v>0</v>
      </c>
      <c r="K55" s="70">
        <v>7519.0000000000036</v>
      </c>
      <c r="L55" s="17">
        <v>309.00000000000034</v>
      </c>
      <c r="M55" s="17">
        <v>933.99999999999886</v>
      </c>
      <c r="N55" s="17">
        <v>1223</v>
      </c>
      <c r="O55" s="17">
        <v>2245.9999999999941</v>
      </c>
      <c r="P55" s="17">
        <v>1155.0000000000018</v>
      </c>
      <c r="Q55" s="17">
        <v>277.00000000000006</v>
      </c>
      <c r="R55" s="17">
        <v>0</v>
      </c>
      <c r="S55" s="70">
        <v>6143.9999999999964</v>
      </c>
      <c r="T55" s="17">
        <v>0</v>
      </c>
      <c r="U55" s="17">
        <v>0</v>
      </c>
      <c r="V55" s="17">
        <v>0</v>
      </c>
      <c r="W55" s="17">
        <v>0</v>
      </c>
      <c r="X55" s="17">
        <v>2.000000000000008</v>
      </c>
      <c r="Y55" s="17">
        <v>2.0000000000000071</v>
      </c>
      <c r="Z55" s="17">
        <v>0</v>
      </c>
      <c r="AA55" s="70">
        <v>4.0000000000000115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70">
        <v>0</v>
      </c>
      <c r="AJ55" s="6"/>
    </row>
    <row r="56" spans="1:36" ht="18" customHeight="1" x14ac:dyDescent="0.3">
      <c r="A56" s="15" t="s">
        <v>50</v>
      </c>
      <c r="B56" s="16" t="s">
        <v>357</v>
      </c>
      <c r="C56" s="2" t="s">
        <v>358</v>
      </c>
      <c r="D56" s="17">
        <v>79.000000000000014</v>
      </c>
      <c r="E56" s="17">
        <v>160.99999999999986</v>
      </c>
      <c r="F56" s="17">
        <v>275.99999999999989</v>
      </c>
      <c r="G56" s="17">
        <v>789</v>
      </c>
      <c r="H56" s="17">
        <v>269.00000000000028</v>
      </c>
      <c r="I56" s="17">
        <v>60</v>
      </c>
      <c r="J56" s="17">
        <v>0</v>
      </c>
      <c r="K56" s="70">
        <v>1633.9999999999982</v>
      </c>
      <c r="L56" s="17">
        <v>74.000000000000099</v>
      </c>
      <c r="M56" s="17">
        <v>128.00000000000017</v>
      </c>
      <c r="N56" s="17">
        <v>182.99999999999991</v>
      </c>
      <c r="O56" s="17">
        <v>590.9999999999992</v>
      </c>
      <c r="P56" s="17">
        <v>138.99999999999989</v>
      </c>
      <c r="Q56" s="17">
        <v>39.000000000000021</v>
      </c>
      <c r="R56" s="17">
        <v>13.000000000000012</v>
      </c>
      <c r="S56" s="70">
        <v>1167.0000000000007</v>
      </c>
      <c r="T56" s="17">
        <v>0</v>
      </c>
      <c r="U56" s="17">
        <v>0</v>
      </c>
      <c r="V56" s="17">
        <v>1.000000000000004</v>
      </c>
      <c r="W56" s="17">
        <v>1.0000000000000009</v>
      </c>
      <c r="X56" s="17">
        <v>4.0000000000000115</v>
      </c>
      <c r="Y56" s="17">
        <v>2.0000000000000071</v>
      </c>
      <c r="Z56" s="17">
        <v>0</v>
      </c>
      <c r="AA56" s="70">
        <v>8.000000000000032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70">
        <v>0</v>
      </c>
      <c r="AJ56" s="6"/>
    </row>
    <row r="57" spans="1:36" ht="18" customHeight="1" x14ac:dyDescent="0.3">
      <c r="A57" s="15" t="s">
        <v>51</v>
      </c>
      <c r="B57" s="16" t="s">
        <v>359</v>
      </c>
      <c r="C57" s="2" t="s">
        <v>360</v>
      </c>
      <c r="D57" s="17">
        <v>25</v>
      </c>
      <c r="E57" s="17">
        <v>32.000000000000128</v>
      </c>
      <c r="F57" s="17">
        <v>83.000000000000114</v>
      </c>
      <c r="G57" s="17">
        <v>372.99999999999977</v>
      </c>
      <c r="H57" s="17">
        <v>409</v>
      </c>
      <c r="I57" s="17">
        <v>190.00000000000031</v>
      </c>
      <c r="J57" s="17">
        <v>0</v>
      </c>
      <c r="K57" s="70">
        <v>1112.0000000000002</v>
      </c>
      <c r="L57" s="17">
        <v>16</v>
      </c>
      <c r="M57" s="17">
        <v>25</v>
      </c>
      <c r="N57" s="17">
        <v>95.999999999999901</v>
      </c>
      <c r="O57" s="17">
        <v>322.99999999999909</v>
      </c>
      <c r="P57" s="17">
        <v>548.00000000000068</v>
      </c>
      <c r="Q57" s="17">
        <v>254.00000000000045</v>
      </c>
      <c r="R57" s="17">
        <v>0</v>
      </c>
      <c r="S57" s="70">
        <v>1262.0000000000007</v>
      </c>
      <c r="T57" s="17">
        <v>0</v>
      </c>
      <c r="U57" s="17">
        <v>0</v>
      </c>
      <c r="V57" s="17">
        <v>0</v>
      </c>
      <c r="W57" s="17">
        <v>0</v>
      </c>
      <c r="X57" s="17">
        <v>1.0000000000000033</v>
      </c>
      <c r="Y57" s="17">
        <v>0</v>
      </c>
      <c r="Z57" s="17">
        <v>0</v>
      </c>
      <c r="AA57" s="70">
        <v>1.0000000000000033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1</v>
      </c>
      <c r="AH57" s="17">
        <v>0</v>
      </c>
      <c r="AI57" s="70">
        <v>1</v>
      </c>
      <c r="AJ57" s="6"/>
    </row>
    <row r="58" spans="1:36" ht="18" customHeight="1" x14ac:dyDescent="0.3">
      <c r="A58" s="15" t="s">
        <v>52</v>
      </c>
      <c r="B58" s="16" t="s">
        <v>361</v>
      </c>
      <c r="C58" s="2" t="s">
        <v>362</v>
      </c>
      <c r="D58" s="17">
        <v>11.000000000000002</v>
      </c>
      <c r="E58" s="17">
        <v>10.000000000000016</v>
      </c>
      <c r="F58" s="17">
        <v>10.000000000000021</v>
      </c>
      <c r="G58" s="17">
        <v>34.000000000000057</v>
      </c>
      <c r="H58" s="17">
        <v>3</v>
      </c>
      <c r="I58" s="17">
        <v>0</v>
      </c>
      <c r="J58" s="17">
        <v>0</v>
      </c>
      <c r="K58" s="70">
        <v>68.000000000000099</v>
      </c>
      <c r="L58" s="17">
        <v>19.000000000000068</v>
      </c>
      <c r="M58" s="17">
        <v>9.0000000000000249</v>
      </c>
      <c r="N58" s="17">
        <v>4.0000000000000133</v>
      </c>
      <c r="O58" s="17">
        <v>32.00000000000005</v>
      </c>
      <c r="P58" s="17">
        <v>4.0000000000000124</v>
      </c>
      <c r="Q58" s="17">
        <v>2.0000000000000075</v>
      </c>
      <c r="R58" s="17">
        <v>0</v>
      </c>
      <c r="S58" s="70">
        <v>69.999999999999915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70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70">
        <v>0</v>
      </c>
      <c r="AJ58" s="6"/>
    </row>
    <row r="59" spans="1:36" ht="18" customHeight="1" x14ac:dyDescent="0.3">
      <c r="A59" s="15" t="s">
        <v>53</v>
      </c>
      <c r="B59" s="16" t="s">
        <v>363</v>
      </c>
      <c r="C59" s="2" t="s">
        <v>364</v>
      </c>
      <c r="D59" s="17">
        <v>2.0000000000000031</v>
      </c>
      <c r="E59" s="17">
        <v>0</v>
      </c>
      <c r="F59" s="17">
        <v>1.0000000000000018</v>
      </c>
      <c r="G59" s="17">
        <v>3.0000000000000022</v>
      </c>
      <c r="H59" s="17">
        <v>0</v>
      </c>
      <c r="I59" s="17">
        <v>0</v>
      </c>
      <c r="J59" s="17">
        <v>0</v>
      </c>
      <c r="K59" s="70">
        <v>6.0000000000000036</v>
      </c>
      <c r="L59" s="17">
        <v>0</v>
      </c>
      <c r="M59" s="17">
        <v>1.0000000000000033</v>
      </c>
      <c r="N59" s="17">
        <v>0</v>
      </c>
      <c r="O59" s="17">
        <v>1.0000000000000004</v>
      </c>
      <c r="P59" s="17">
        <v>0</v>
      </c>
      <c r="Q59" s="17">
        <v>1.0000000000000033</v>
      </c>
      <c r="R59" s="17">
        <v>0</v>
      </c>
      <c r="S59" s="70">
        <v>3.0000000000000049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70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70">
        <v>0</v>
      </c>
      <c r="AJ59" s="6"/>
    </row>
    <row r="60" spans="1:36" ht="18" customHeight="1" x14ac:dyDescent="0.3">
      <c r="A60" s="15" t="s">
        <v>54</v>
      </c>
      <c r="B60" s="16" t="s">
        <v>365</v>
      </c>
      <c r="C60" s="2" t="s">
        <v>366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70">
        <v>0</v>
      </c>
      <c r="L60" s="17">
        <v>2.0000000000000084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70">
        <v>2.0000000000000084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70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70">
        <v>0</v>
      </c>
      <c r="AJ60" s="6"/>
    </row>
    <row r="61" spans="1:36" ht="18" customHeight="1" x14ac:dyDescent="0.3">
      <c r="A61" s="15" t="s">
        <v>55</v>
      </c>
      <c r="B61" s="16" t="s">
        <v>367</v>
      </c>
      <c r="C61" s="2" t="s">
        <v>368</v>
      </c>
      <c r="D61" s="17">
        <v>31.000000000000007</v>
      </c>
      <c r="E61" s="17">
        <v>9.0000000000000053</v>
      </c>
      <c r="F61" s="17">
        <v>20</v>
      </c>
      <c r="G61" s="17">
        <v>167.00000000000009</v>
      </c>
      <c r="H61" s="17">
        <v>25</v>
      </c>
      <c r="I61" s="17">
        <v>12.000000000000011</v>
      </c>
      <c r="J61" s="17">
        <v>3</v>
      </c>
      <c r="K61" s="70">
        <v>267</v>
      </c>
      <c r="L61" s="17">
        <v>16</v>
      </c>
      <c r="M61" s="17">
        <v>2</v>
      </c>
      <c r="N61" s="17">
        <v>14</v>
      </c>
      <c r="O61" s="17">
        <v>78</v>
      </c>
      <c r="P61" s="17">
        <v>18.00000000000006</v>
      </c>
      <c r="Q61" s="17">
        <v>8.0000000000000284</v>
      </c>
      <c r="R61" s="17">
        <v>0</v>
      </c>
      <c r="S61" s="70">
        <v>136</v>
      </c>
      <c r="T61" s="17">
        <v>0</v>
      </c>
      <c r="U61" s="17">
        <v>0</v>
      </c>
      <c r="V61" s="17">
        <v>0</v>
      </c>
      <c r="W61" s="17">
        <v>0</v>
      </c>
      <c r="X61" s="17">
        <v>1</v>
      </c>
      <c r="Y61" s="17">
        <v>0</v>
      </c>
      <c r="Z61" s="17">
        <v>0</v>
      </c>
      <c r="AA61" s="70">
        <v>1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70">
        <v>0</v>
      </c>
      <c r="AJ61" s="6"/>
    </row>
    <row r="62" spans="1:36" ht="18" customHeight="1" x14ac:dyDescent="0.3">
      <c r="A62" s="15" t="s">
        <v>56</v>
      </c>
      <c r="B62" s="16" t="s">
        <v>369</v>
      </c>
      <c r="C62" s="2" t="s">
        <v>370</v>
      </c>
      <c r="D62" s="17">
        <v>4.0000000000000053</v>
      </c>
      <c r="E62" s="17">
        <v>8.0000000000000071</v>
      </c>
      <c r="F62" s="17">
        <v>31.000000000000046</v>
      </c>
      <c r="G62" s="17">
        <v>55.999999999999901</v>
      </c>
      <c r="H62" s="17">
        <v>27.000000000000068</v>
      </c>
      <c r="I62" s="17">
        <v>8.0000000000000036</v>
      </c>
      <c r="J62" s="17">
        <v>0</v>
      </c>
      <c r="K62" s="70">
        <v>134.00000000000017</v>
      </c>
      <c r="L62" s="17">
        <v>2.0000000000000009</v>
      </c>
      <c r="M62" s="17">
        <v>5.0000000000000071</v>
      </c>
      <c r="N62" s="17">
        <v>31.000000000000096</v>
      </c>
      <c r="O62" s="17">
        <v>52.000000000000064</v>
      </c>
      <c r="P62" s="17">
        <v>15</v>
      </c>
      <c r="Q62" s="17">
        <v>6.0000000000000036</v>
      </c>
      <c r="R62" s="17">
        <v>0</v>
      </c>
      <c r="S62" s="70">
        <v>111.00000000000033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70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70">
        <v>0</v>
      </c>
      <c r="AJ62" s="6"/>
    </row>
    <row r="63" spans="1:36" ht="18" customHeight="1" x14ac:dyDescent="0.3">
      <c r="A63" s="15" t="s">
        <v>57</v>
      </c>
      <c r="B63" s="16" t="s">
        <v>371</v>
      </c>
      <c r="C63" s="2" t="s">
        <v>701</v>
      </c>
      <c r="D63" s="17">
        <v>1.000000000000004</v>
      </c>
      <c r="E63" s="17">
        <v>6.0000000000000115</v>
      </c>
      <c r="F63" s="17">
        <v>39.000000000000014</v>
      </c>
      <c r="G63" s="17">
        <v>216.00000000000023</v>
      </c>
      <c r="H63" s="17">
        <v>43</v>
      </c>
      <c r="I63" s="17">
        <v>8</v>
      </c>
      <c r="J63" s="17">
        <v>0</v>
      </c>
      <c r="K63" s="70">
        <v>312.99999999999955</v>
      </c>
      <c r="L63" s="17">
        <v>1.0000000000000051</v>
      </c>
      <c r="M63" s="17">
        <v>4</v>
      </c>
      <c r="N63" s="17">
        <v>20.000000000000018</v>
      </c>
      <c r="O63" s="17">
        <v>115.0000000000004</v>
      </c>
      <c r="P63" s="17">
        <v>40</v>
      </c>
      <c r="Q63" s="17">
        <v>7.0000000000000044</v>
      </c>
      <c r="R63" s="17">
        <v>0</v>
      </c>
      <c r="S63" s="70">
        <v>186.9999999999998</v>
      </c>
      <c r="T63" s="17">
        <v>0</v>
      </c>
      <c r="U63" s="17">
        <v>0</v>
      </c>
      <c r="V63" s="17">
        <v>0</v>
      </c>
      <c r="W63" s="17">
        <v>0</v>
      </c>
      <c r="X63" s="17">
        <v>1</v>
      </c>
      <c r="Y63" s="17">
        <v>0</v>
      </c>
      <c r="Z63" s="17">
        <v>0</v>
      </c>
      <c r="AA63" s="70">
        <v>1</v>
      </c>
      <c r="AB63" s="17">
        <v>0</v>
      </c>
      <c r="AC63" s="17">
        <v>0</v>
      </c>
      <c r="AD63" s="17">
        <v>1.000000000000004</v>
      </c>
      <c r="AE63" s="17">
        <v>0</v>
      </c>
      <c r="AF63" s="17">
        <v>0</v>
      </c>
      <c r="AG63" s="17">
        <v>0</v>
      </c>
      <c r="AH63" s="17">
        <v>0</v>
      </c>
      <c r="AI63" s="70">
        <v>1.000000000000004</v>
      </c>
      <c r="AJ63" s="6"/>
    </row>
    <row r="64" spans="1:36" ht="18" customHeight="1" x14ac:dyDescent="0.3">
      <c r="A64" s="15" t="s">
        <v>58</v>
      </c>
      <c r="B64" s="16" t="s">
        <v>372</v>
      </c>
      <c r="C64" s="2" t="s">
        <v>559</v>
      </c>
      <c r="D64" s="17">
        <v>2.0000000000000067</v>
      </c>
      <c r="E64" s="17">
        <v>4.0000000000000107</v>
      </c>
      <c r="F64" s="17">
        <v>5.0000000000000009</v>
      </c>
      <c r="G64" s="17">
        <v>70.000000000000171</v>
      </c>
      <c r="H64" s="17">
        <v>35</v>
      </c>
      <c r="I64" s="17">
        <v>0</v>
      </c>
      <c r="J64" s="17">
        <v>0</v>
      </c>
      <c r="K64" s="70">
        <v>115.99999999999986</v>
      </c>
      <c r="L64" s="17">
        <v>0</v>
      </c>
      <c r="M64" s="17">
        <v>0</v>
      </c>
      <c r="N64" s="17">
        <v>10</v>
      </c>
      <c r="O64" s="17">
        <v>64.999999999999901</v>
      </c>
      <c r="P64" s="17">
        <v>45.000000000000028</v>
      </c>
      <c r="Q64" s="17">
        <v>4</v>
      </c>
      <c r="R64" s="17">
        <v>0</v>
      </c>
      <c r="S64" s="70">
        <v>124.00000000000014</v>
      </c>
      <c r="T64" s="17">
        <v>0</v>
      </c>
      <c r="U64" s="17">
        <v>0</v>
      </c>
      <c r="V64" s="17">
        <v>0</v>
      </c>
      <c r="W64" s="17">
        <v>7.0000000000000018</v>
      </c>
      <c r="X64" s="17">
        <v>0</v>
      </c>
      <c r="Y64" s="17">
        <v>0</v>
      </c>
      <c r="Z64" s="17">
        <v>0</v>
      </c>
      <c r="AA64" s="70">
        <v>7.0000000000000018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70">
        <v>0</v>
      </c>
      <c r="AJ64" s="6"/>
    </row>
    <row r="65" spans="1:36" ht="18" customHeight="1" x14ac:dyDescent="0.3">
      <c r="A65" s="15" t="s">
        <v>59</v>
      </c>
      <c r="B65" s="16" t="s">
        <v>373</v>
      </c>
      <c r="C65" s="2" t="s">
        <v>374</v>
      </c>
      <c r="D65" s="17">
        <v>13</v>
      </c>
      <c r="E65" s="17">
        <v>24</v>
      </c>
      <c r="F65" s="17">
        <v>30.000000000000036</v>
      </c>
      <c r="G65" s="17">
        <v>26.000000000000085</v>
      </c>
      <c r="H65" s="17">
        <v>14</v>
      </c>
      <c r="I65" s="17">
        <v>1</v>
      </c>
      <c r="J65" s="17">
        <v>0</v>
      </c>
      <c r="K65" s="70">
        <v>108.00000000000011</v>
      </c>
      <c r="L65" s="17">
        <v>11</v>
      </c>
      <c r="M65" s="17">
        <v>18.00000000000006</v>
      </c>
      <c r="N65" s="17">
        <v>18.000000000000018</v>
      </c>
      <c r="O65" s="17">
        <v>27</v>
      </c>
      <c r="P65" s="17">
        <v>17.000000000000025</v>
      </c>
      <c r="Q65" s="17">
        <v>13</v>
      </c>
      <c r="R65" s="17">
        <v>0</v>
      </c>
      <c r="S65" s="70">
        <v>103.99999999999979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70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70">
        <v>0</v>
      </c>
      <c r="AJ65" s="6"/>
    </row>
    <row r="66" spans="1:36" ht="35.25" customHeight="1" x14ac:dyDescent="0.3">
      <c r="A66" s="15" t="s">
        <v>60</v>
      </c>
      <c r="B66" s="16" t="s">
        <v>375</v>
      </c>
      <c r="C66" s="2" t="s">
        <v>560</v>
      </c>
      <c r="D66" s="17">
        <v>5644.0000000000009</v>
      </c>
      <c r="E66" s="17">
        <v>20297.00000000004</v>
      </c>
      <c r="F66" s="17">
        <v>27314.000000000055</v>
      </c>
      <c r="G66" s="17">
        <v>64084.000000000044</v>
      </c>
      <c r="H66" s="17">
        <v>22770.999999999993</v>
      </c>
      <c r="I66" s="17">
        <v>7046</v>
      </c>
      <c r="J66" s="17">
        <v>33.000000000000078</v>
      </c>
      <c r="K66" s="70">
        <v>147188.99999999991</v>
      </c>
      <c r="L66" s="17">
        <v>4963.0000000000036</v>
      </c>
      <c r="M66" s="17">
        <v>17533.000000000051</v>
      </c>
      <c r="N66" s="17">
        <v>22334.000000000011</v>
      </c>
      <c r="O66" s="17">
        <v>49816.999999999971</v>
      </c>
      <c r="P66" s="17">
        <v>25874.000000000033</v>
      </c>
      <c r="Q66" s="17">
        <v>8148.0000000000036</v>
      </c>
      <c r="R66" s="17">
        <v>26</v>
      </c>
      <c r="S66" s="70">
        <v>128695.00000000007</v>
      </c>
      <c r="T66" s="17">
        <v>2.000000000000008</v>
      </c>
      <c r="U66" s="17">
        <v>0</v>
      </c>
      <c r="V66" s="17">
        <v>1.0000000000000022</v>
      </c>
      <c r="W66" s="17">
        <v>2.0000000000000058</v>
      </c>
      <c r="X66" s="17">
        <v>8.0000000000000195</v>
      </c>
      <c r="Y66" s="17">
        <v>5.0000000000000053</v>
      </c>
      <c r="Z66" s="17">
        <v>0</v>
      </c>
      <c r="AA66" s="70">
        <v>18</v>
      </c>
      <c r="AB66" s="17">
        <v>0</v>
      </c>
      <c r="AC66" s="17">
        <v>0</v>
      </c>
      <c r="AD66" s="17">
        <v>0</v>
      </c>
      <c r="AE66" s="17">
        <v>2.000000000000008</v>
      </c>
      <c r="AF66" s="17">
        <v>4.0000000000000098</v>
      </c>
      <c r="AG66" s="17">
        <v>9.0000000000000124</v>
      </c>
      <c r="AH66" s="17">
        <v>0</v>
      </c>
      <c r="AI66" s="70">
        <v>15</v>
      </c>
      <c r="AJ66" s="6"/>
    </row>
    <row r="67" spans="1:36" ht="18" customHeight="1" x14ac:dyDescent="0.3">
      <c r="A67" s="15" t="s">
        <v>61</v>
      </c>
      <c r="B67" s="16" t="s">
        <v>376</v>
      </c>
      <c r="C67" s="2" t="s">
        <v>561</v>
      </c>
      <c r="D67" s="17">
        <v>33</v>
      </c>
      <c r="E67" s="17">
        <v>95.000000000000099</v>
      </c>
      <c r="F67" s="17">
        <v>190.00000000000026</v>
      </c>
      <c r="G67" s="17">
        <v>614.99999999999909</v>
      </c>
      <c r="H67" s="17">
        <v>315.99999999999955</v>
      </c>
      <c r="I67" s="17">
        <v>125.00000000000006</v>
      </c>
      <c r="J67" s="17">
        <v>1.000000000000004</v>
      </c>
      <c r="K67" s="70">
        <v>1375.0000000000007</v>
      </c>
      <c r="L67" s="17">
        <v>24</v>
      </c>
      <c r="M67" s="17">
        <v>73.999999999999943</v>
      </c>
      <c r="N67" s="17">
        <v>156.00000000000031</v>
      </c>
      <c r="O67" s="17">
        <v>1591.0000000000023</v>
      </c>
      <c r="P67" s="17">
        <v>333.99999999999977</v>
      </c>
      <c r="Q67" s="17">
        <v>105.99999999999991</v>
      </c>
      <c r="R67" s="17">
        <v>0</v>
      </c>
      <c r="S67" s="70">
        <v>2284.9999999999986</v>
      </c>
      <c r="T67" s="17">
        <v>0</v>
      </c>
      <c r="U67" s="17">
        <v>0</v>
      </c>
      <c r="V67" s="17">
        <v>0</v>
      </c>
      <c r="W67" s="17">
        <v>2.0000000000000044</v>
      </c>
      <c r="X67" s="17">
        <v>3.0000000000000031</v>
      </c>
      <c r="Y67" s="17">
        <v>0</v>
      </c>
      <c r="Z67" s="17">
        <v>0</v>
      </c>
      <c r="AA67" s="70">
        <v>5.0000000000000107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70">
        <v>0</v>
      </c>
      <c r="AJ67" s="6"/>
    </row>
    <row r="68" spans="1:36" ht="18" customHeight="1" x14ac:dyDescent="0.3">
      <c r="A68" s="15" t="s">
        <v>62</v>
      </c>
      <c r="B68" s="16" t="s">
        <v>377</v>
      </c>
      <c r="C68" s="2" t="s">
        <v>562</v>
      </c>
      <c r="D68" s="17">
        <v>0</v>
      </c>
      <c r="E68" s="17">
        <v>3</v>
      </c>
      <c r="F68" s="17">
        <v>9.0000000000000213</v>
      </c>
      <c r="G68" s="17">
        <v>29</v>
      </c>
      <c r="H68" s="17">
        <v>7.0000000000000018</v>
      </c>
      <c r="I68" s="17">
        <v>6.0000000000000053</v>
      </c>
      <c r="J68" s="17">
        <v>0</v>
      </c>
      <c r="K68" s="70">
        <v>54</v>
      </c>
      <c r="L68" s="17">
        <v>1.0000000000000033</v>
      </c>
      <c r="M68" s="17">
        <v>4</v>
      </c>
      <c r="N68" s="17">
        <v>2.0000000000000053</v>
      </c>
      <c r="O68" s="17">
        <v>13</v>
      </c>
      <c r="P68" s="17">
        <v>10.000000000000034</v>
      </c>
      <c r="Q68" s="17">
        <v>4.0000000000000071</v>
      </c>
      <c r="R68" s="17">
        <v>0</v>
      </c>
      <c r="S68" s="70">
        <v>34.000000000000036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70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70">
        <v>0</v>
      </c>
      <c r="AJ68" s="6"/>
    </row>
    <row r="69" spans="1:36" ht="18" customHeight="1" x14ac:dyDescent="0.3">
      <c r="A69" s="15" t="s">
        <v>63</v>
      </c>
      <c r="B69" s="16" t="s">
        <v>378</v>
      </c>
      <c r="C69" s="2" t="s">
        <v>379</v>
      </c>
      <c r="D69" s="17">
        <v>0</v>
      </c>
      <c r="E69" s="17">
        <v>0</v>
      </c>
      <c r="F69" s="17">
        <v>1.0000000000000033</v>
      </c>
      <c r="G69" s="17">
        <v>12.000000000000007</v>
      </c>
      <c r="H69" s="17">
        <v>10</v>
      </c>
      <c r="I69" s="17">
        <v>7</v>
      </c>
      <c r="J69" s="17">
        <v>0</v>
      </c>
      <c r="K69" s="70">
        <v>30.000000000000053</v>
      </c>
      <c r="L69" s="17">
        <v>0</v>
      </c>
      <c r="M69" s="17">
        <v>0</v>
      </c>
      <c r="N69" s="17">
        <v>5.0000000000000089</v>
      </c>
      <c r="O69" s="17">
        <v>9.0000000000000213</v>
      </c>
      <c r="P69" s="17">
        <v>12</v>
      </c>
      <c r="Q69" s="17">
        <v>4.0000000000000018</v>
      </c>
      <c r="R69" s="17">
        <v>0</v>
      </c>
      <c r="S69" s="70">
        <v>30.000000000000028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70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70">
        <v>0</v>
      </c>
      <c r="AJ69" s="6"/>
    </row>
    <row r="70" spans="1:36" ht="18" customHeight="1" x14ac:dyDescent="0.3">
      <c r="A70" s="15" t="s">
        <v>64</v>
      </c>
      <c r="B70" s="16" t="s">
        <v>380</v>
      </c>
      <c r="C70" s="2" t="s">
        <v>381</v>
      </c>
      <c r="D70" s="17">
        <v>1.0000000000000033</v>
      </c>
      <c r="E70" s="17">
        <v>3</v>
      </c>
      <c r="F70" s="17">
        <v>13</v>
      </c>
      <c r="G70" s="17">
        <v>12.000000000000012</v>
      </c>
      <c r="H70" s="17">
        <v>9</v>
      </c>
      <c r="I70" s="17">
        <v>2.0000000000000009</v>
      </c>
      <c r="J70" s="17">
        <v>0</v>
      </c>
      <c r="K70" s="70">
        <v>40.000000000000043</v>
      </c>
      <c r="L70" s="17">
        <v>0</v>
      </c>
      <c r="M70" s="17">
        <v>4.0000000000000133</v>
      </c>
      <c r="N70" s="17">
        <v>17.00000000000005</v>
      </c>
      <c r="O70" s="17">
        <v>9.0000000000000249</v>
      </c>
      <c r="P70" s="17">
        <v>3.0000000000000004</v>
      </c>
      <c r="Q70" s="17">
        <v>0</v>
      </c>
      <c r="R70" s="17">
        <v>0</v>
      </c>
      <c r="S70" s="70">
        <v>33.000000000000007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70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70">
        <v>0</v>
      </c>
      <c r="AJ70" s="6"/>
    </row>
    <row r="71" spans="1:36" ht="18" customHeight="1" x14ac:dyDescent="0.3">
      <c r="A71" s="15" t="s">
        <v>65</v>
      </c>
      <c r="B71" s="16" t="s">
        <v>382</v>
      </c>
      <c r="C71" s="2" t="s">
        <v>383</v>
      </c>
      <c r="D71" s="17">
        <v>64.000000000000142</v>
      </c>
      <c r="E71" s="17">
        <v>107.99999999999979</v>
      </c>
      <c r="F71" s="17">
        <v>84</v>
      </c>
      <c r="G71" s="17">
        <v>122.00000000000027</v>
      </c>
      <c r="H71" s="17">
        <v>78.99999999999973</v>
      </c>
      <c r="I71" s="17">
        <v>14</v>
      </c>
      <c r="J71" s="17">
        <v>1.0000000000000038</v>
      </c>
      <c r="K71" s="70">
        <v>472.00000000000034</v>
      </c>
      <c r="L71" s="17">
        <v>65</v>
      </c>
      <c r="M71" s="17">
        <v>82.999999999999915</v>
      </c>
      <c r="N71" s="17">
        <v>96.00000000000027</v>
      </c>
      <c r="O71" s="17">
        <v>60.000000000000014</v>
      </c>
      <c r="P71" s="17">
        <v>33.000000000000085</v>
      </c>
      <c r="Q71" s="17">
        <v>12.000000000000011</v>
      </c>
      <c r="R71" s="17">
        <v>0</v>
      </c>
      <c r="S71" s="70">
        <v>348.99999999999977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70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70">
        <v>0</v>
      </c>
      <c r="AJ71" s="6"/>
    </row>
    <row r="72" spans="1:36" ht="18" customHeight="1" x14ac:dyDescent="0.3">
      <c r="A72" s="15" t="s">
        <v>66</v>
      </c>
      <c r="B72" s="16" t="s">
        <v>384</v>
      </c>
      <c r="C72" s="2" t="s">
        <v>563</v>
      </c>
      <c r="D72" s="17">
        <v>0</v>
      </c>
      <c r="E72" s="17">
        <v>2.000000000000004</v>
      </c>
      <c r="F72" s="17">
        <v>14.000000000000011</v>
      </c>
      <c r="G72" s="17">
        <v>31.000000000000018</v>
      </c>
      <c r="H72" s="17">
        <v>26.000000000000075</v>
      </c>
      <c r="I72" s="17">
        <v>12</v>
      </c>
      <c r="J72" s="17">
        <v>0</v>
      </c>
      <c r="K72" s="70">
        <v>85.000000000000085</v>
      </c>
      <c r="L72" s="17">
        <v>1.0000000000000029</v>
      </c>
      <c r="M72" s="17">
        <v>3</v>
      </c>
      <c r="N72" s="17">
        <v>5.000000000000008</v>
      </c>
      <c r="O72" s="17">
        <v>30.000000000000043</v>
      </c>
      <c r="P72" s="17">
        <v>18.00000000000006</v>
      </c>
      <c r="Q72" s="17">
        <v>4.0000000000000142</v>
      </c>
      <c r="R72" s="17">
        <v>0</v>
      </c>
      <c r="S72" s="70">
        <v>61.000000000000085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70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70">
        <v>0</v>
      </c>
      <c r="AJ72" s="6"/>
    </row>
    <row r="73" spans="1:36" ht="35.25" customHeight="1" x14ac:dyDescent="0.3">
      <c r="A73" s="15" t="s">
        <v>67</v>
      </c>
      <c r="B73" s="16" t="s">
        <v>385</v>
      </c>
      <c r="C73" s="2" t="s">
        <v>564</v>
      </c>
      <c r="D73" s="17">
        <v>59.000000000000007</v>
      </c>
      <c r="E73" s="17">
        <v>479.00000000000011</v>
      </c>
      <c r="F73" s="17">
        <v>767.99999999999875</v>
      </c>
      <c r="G73" s="17">
        <v>1844.9999999999952</v>
      </c>
      <c r="H73" s="17">
        <v>1020.0000000000015</v>
      </c>
      <c r="I73" s="17">
        <v>230.00000000000057</v>
      </c>
      <c r="J73" s="17">
        <v>1.0000000000000047</v>
      </c>
      <c r="K73" s="70">
        <v>4401.9999999999882</v>
      </c>
      <c r="L73" s="17">
        <v>65.000000000000142</v>
      </c>
      <c r="M73" s="17">
        <v>398</v>
      </c>
      <c r="N73" s="17">
        <v>560.00000000000034</v>
      </c>
      <c r="O73" s="17">
        <v>1392.999999999998</v>
      </c>
      <c r="P73" s="17">
        <v>1035.9999999999986</v>
      </c>
      <c r="Q73" s="17">
        <v>173</v>
      </c>
      <c r="R73" s="17">
        <v>0</v>
      </c>
      <c r="S73" s="70">
        <v>3624.9999999999927</v>
      </c>
      <c r="T73" s="17">
        <v>0</v>
      </c>
      <c r="U73" s="17">
        <v>0</v>
      </c>
      <c r="V73" s="17">
        <v>0</v>
      </c>
      <c r="W73" s="17">
        <v>2.0000000000000071</v>
      </c>
      <c r="X73" s="17">
        <v>0</v>
      </c>
      <c r="Y73" s="17">
        <v>1.0000000000000051</v>
      </c>
      <c r="Z73" s="17">
        <v>0</v>
      </c>
      <c r="AA73" s="70">
        <v>3.0000000000000058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70">
        <v>0</v>
      </c>
      <c r="AJ73" s="6"/>
    </row>
    <row r="74" spans="1:36" ht="18" customHeight="1" x14ac:dyDescent="0.3">
      <c r="A74" s="98" t="s">
        <v>733</v>
      </c>
      <c r="B74" s="18"/>
      <c r="C74" s="19"/>
      <c r="D74" s="20"/>
      <c r="E74" s="20"/>
      <c r="F74" s="20"/>
      <c r="G74" s="20"/>
      <c r="H74" s="20"/>
      <c r="I74" s="20"/>
      <c r="J74" s="20"/>
      <c r="K74" s="67"/>
      <c r="L74" s="20"/>
      <c r="M74" s="20"/>
      <c r="N74" s="20"/>
      <c r="O74" s="20"/>
      <c r="P74" s="20"/>
      <c r="Q74" s="20"/>
      <c r="R74" s="20"/>
      <c r="S74" s="67"/>
      <c r="T74" s="20"/>
      <c r="U74" s="20"/>
      <c r="V74" s="20"/>
      <c r="W74" s="20"/>
      <c r="X74" s="20"/>
      <c r="Y74" s="20"/>
      <c r="Z74" s="20"/>
      <c r="AA74" s="67"/>
      <c r="AB74" s="20"/>
      <c r="AC74" s="20"/>
      <c r="AD74" s="20"/>
      <c r="AE74" s="20"/>
      <c r="AF74" s="20"/>
      <c r="AG74" s="20"/>
      <c r="AH74" s="20"/>
      <c r="AI74" s="67"/>
      <c r="AJ74" s="6"/>
    </row>
    <row r="75" spans="1:36" ht="18" customHeight="1" x14ac:dyDescent="0.3">
      <c r="A75" s="21" t="s">
        <v>68</v>
      </c>
      <c r="B75" s="16" t="s">
        <v>386</v>
      </c>
      <c r="C75" s="2" t="s">
        <v>565</v>
      </c>
      <c r="D75" s="17">
        <v>3</v>
      </c>
      <c r="E75" s="17">
        <v>9.0000000000000178</v>
      </c>
      <c r="F75" s="17">
        <v>47</v>
      </c>
      <c r="G75" s="17">
        <v>1477.9999999999952</v>
      </c>
      <c r="H75" s="17">
        <v>5855.0000000000036</v>
      </c>
      <c r="I75" s="17">
        <v>1236.0000000000005</v>
      </c>
      <c r="J75" s="17">
        <v>1.0000000000000042</v>
      </c>
      <c r="K75" s="70">
        <v>8629.0000000000036</v>
      </c>
      <c r="L75" s="17">
        <v>3.0000000000000027</v>
      </c>
      <c r="M75" s="17">
        <v>7</v>
      </c>
      <c r="N75" s="17">
        <v>26.000000000000011</v>
      </c>
      <c r="O75" s="17">
        <v>433.00000000000074</v>
      </c>
      <c r="P75" s="17">
        <v>1081.9999999999989</v>
      </c>
      <c r="Q75" s="17">
        <v>382.99999999999943</v>
      </c>
      <c r="R75" s="17">
        <v>0</v>
      </c>
      <c r="S75" s="70">
        <v>1933.9999999999986</v>
      </c>
      <c r="T75" s="17">
        <v>0</v>
      </c>
      <c r="U75" s="17">
        <v>0</v>
      </c>
      <c r="V75" s="17">
        <v>0</v>
      </c>
      <c r="W75" s="17">
        <v>46.999999999999922</v>
      </c>
      <c r="X75" s="17">
        <v>224.0000000000004</v>
      </c>
      <c r="Y75" s="17">
        <v>67.000000000000099</v>
      </c>
      <c r="Z75" s="17">
        <v>0</v>
      </c>
      <c r="AA75" s="70">
        <v>338</v>
      </c>
      <c r="AB75" s="17">
        <v>0</v>
      </c>
      <c r="AC75" s="17">
        <v>0</v>
      </c>
      <c r="AD75" s="17">
        <v>0</v>
      </c>
      <c r="AE75" s="17">
        <v>5</v>
      </c>
      <c r="AF75" s="17">
        <v>39.000000000000021</v>
      </c>
      <c r="AG75" s="17">
        <v>20.999999999999936</v>
      </c>
      <c r="AH75" s="17">
        <v>0</v>
      </c>
      <c r="AI75" s="70">
        <v>65.000000000000071</v>
      </c>
      <c r="AJ75" s="6"/>
    </row>
    <row r="76" spans="1:36" ht="18" customHeight="1" x14ac:dyDescent="0.3">
      <c r="A76" s="15" t="s">
        <v>69</v>
      </c>
      <c r="B76" s="16" t="s">
        <v>387</v>
      </c>
      <c r="C76" s="2" t="s">
        <v>388</v>
      </c>
      <c r="D76" s="17">
        <v>0</v>
      </c>
      <c r="E76" s="17">
        <v>0</v>
      </c>
      <c r="F76" s="17">
        <v>11.000000000000016</v>
      </c>
      <c r="G76" s="17">
        <v>356.99999999999926</v>
      </c>
      <c r="H76" s="17">
        <v>2454.0000000000018</v>
      </c>
      <c r="I76" s="17">
        <v>651.99999999999966</v>
      </c>
      <c r="J76" s="17">
        <v>0</v>
      </c>
      <c r="K76" s="70">
        <v>3473.9999999999873</v>
      </c>
      <c r="L76" s="17">
        <v>0</v>
      </c>
      <c r="M76" s="17">
        <v>3</v>
      </c>
      <c r="N76" s="17">
        <v>4.0000000000000053</v>
      </c>
      <c r="O76" s="17">
        <v>190.00000000000043</v>
      </c>
      <c r="P76" s="17">
        <v>1365.999999999998</v>
      </c>
      <c r="Q76" s="17">
        <v>741.99999999999898</v>
      </c>
      <c r="R76" s="17">
        <v>0</v>
      </c>
      <c r="S76" s="70">
        <v>2305.0000000000068</v>
      </c>
      <c r="T76" s="17">
        <v>0</v>
      </c>
      <c r="U76" s="17">
        <v>0</v>
      </c>
      <c r="V76" s="17">
        <v>0</v>
      </c>
      <c r="W76" s="17">
        <v>22.000000000000018</v>
      </c>
      <c r="X76" s="17">
        <v>157.99999999999986</v>
      </c>
      <c r="Y76" s="17">
        <v>68.000000000000284</v>
      </c>
      <c r="Z76" s="17">
        <v>0</v>
      </c>
      <c r="AA76" s="70">
        <v>248.00000000000063</v>
      </c>
      <c r="AB76" s="17">
        <v>0</v>
      </c>
      <c r="AC76" s="17">
        <v>0</v>
      </c>
      <c r="AD76" s="17">
        <v>0</v>
      </c>
      <c r="AE76" s="17">
        <v>10.000000000000037</v>
      </c>
      <c r="AF76" s="17">
        <v>67.000000000000185</v>
      </c>
      <c r="AG76" s="17">
        <v>58</v>
      </c>
      <c r="AH76" s="17">
        <v>0</v>
      </c>
      <c r="AI76" s="70">
        <v>135.00000000000034</v>
      </c>
      <c r="AJ76" s="6"/>
    </row>
    <row r="77" spans="1:36" ht="18" customHeight="1" x14ac:dyDescent="0.3">
      <c r="A77" s="15" t="s">
        <v>70</v>
      </c>
      <c r="B77" s="16" t="s">
        <v>389</v>
      </c>
      <c r="C77" s="2" t="s">
        <v>390</v>
      </c>
      <c r="D77" s="17">
        <v>0</v>
      </c>
      <c r="E77" s="17">
        <v>0</v>
      </c>
      <c r="F77" s="17">
        <v>3</v>
      </c>
      <c r="G77" s="17">
        <v>132.00000000000034</v>
      </c>
      <c r="H77" s="17">
        <v>865.00000000000216</v>
      </c>
      <c r="I77" s="17">
        <v>201.00000000000009</v>
      </c>
      <c r="J77" s="17">
        <v>0</v>
      </c>
      <c r="K77" s="70">
        <v>1200.999999999997</v>
      </c>
      <c r="L77" s="17">
        <v>0</v>
      </c>
      <c r="M77" s="17">
        <v>2.0000000000000049</v>
      </c>
      <c r="N77" s="17">
        <v>1.000000000000004</v>
      </c>
      <c r="O77" s="17">
        <v>85.999999999999915</v>
      </c>
      <c r="P77" s="17">
        <v>247.99999999999986</v>
      </c>
      <c r="Q77" s="17">
        <v>81.999999999999886</v>
      </c>
      <c r="R77" s="17">
        <v>0</v>
      </c>
      <c r="S77" s="70">
        <v>418.99999999999983</v>
      </c>
      <c r="T77" s="17">
        <v>0</v>
      </c>
      <c r="U77" s="17">
        <v>0</v>
      </c>
      <c r="V77" s="17">
        <v>2.0000000000000075</v>
      </c>
      <c r="W77" s="17">
        <v>10.000000000000012</v>
      </c>
      <c r="X77" s="17">
        <v>64.000000000000142</v>
      </c>
      <c r="Y77" s="17">
        <v>21.000000000000025</v>
      </c>
      <c r="Z77" s="17">
        <v>0</v>
      </c>
      <c r="AA77" s="70">
        <v>97.000000000000128</v>
      </c>
      <c r="AB77" s="17">
        <v>0</v>
      </c>
      <c r="AC77" s="17">
        <v>0</v>
      </c>
      <c r="AD77" s="17">
        <v>0</v>
      </c>
      <c r="AE77" s="17">
        <v>5.0000000000000053</v>
      </c>
      <c r="AF77" s="17">
        <v>24.000000000000032</v>
      </c>
      <c r="AG77" s="17">
        <v>13.000000000000002</v>
      </c>
      <c r="AH77" s="17">
        <v>0</v>
      </c>
      <c r="AI77" s="70">
        <v>42</v>
      </c>
      <c r="AJ77" s="6"/>
    </row>
    <row r="78" spans="1:36" ht="18" customHeight="1" x14ac:dyDescent="0.3">
      <c r="A78" s="15" t="s">
        <v>71</v>
      </c>
      <c r="B78" s="16" t="s">
        <v>391</v>
      </c>
      <c r="C78" s="2" t="s">
        <v>392</v>
      </c>
      <c r="D78" s="17">
        <v>0</v>
      </c>
      <c r="E78" s="17">
        <v>1.000000000000004</v>
      </c>
      <c r="F78" s="17">
        <v>27.000000000000032</v>
      </c>
      <c r="G78" s="17">
        <v>557.99999999999955</v>
      </c>
      <c r="H78" s="17">
        <v>1451.9999999999984</v>
      </c>
      <c r="I78" s="17">
        <v>297.00000000000091</v>
      </c>
      <c r="J78" s="17">
        <v>0</v>
      </c>
      <c r="K78" s="70">
        <v>2335.0000000000045</v>
      </c>
      <c r="L78" s="17">
        <v>0</v>
      </c>
      <c r="M78" s="17">
        <v>1.0000000000000033</v>
      </c>
      <c r="N78" s="17">
        <v>10.000000000000007</v>
      </c>
      <c r="O78" s="17">
        <v>614.00000000000045</v>
      </c>
      <c r="P78" s="17">
        <v>1753.0000000000018</v>
      </c>
      <c r="Q78" s="17">
        <v>348.00000000000023</v>
      </c>
      <c r="R78" s="17">
        <v>0</v>
      </c>
      <c r="S78" s="70">
        <v>2726.0000000000032</v>
      </c>
      <c r="T78" s="17">
        <v>0</v>
      </c>
      <c r="U78" s="17">
        <v>0</v>
      </c>
      <c r="V78" s="17">
        <v>0</v>
      </c>
      <c r="W78" s="17">
        <v>6</v>
      </c>
      <c r="X78" s="17">
        <v>42.000000000000028</v>
      </c>
      <c r="Y78" s="17">
        <v>22.000000000000021</v>
      </c>
      <c r="Z78" s="17">
        <v>0</v>
      </c>
      <c r="AA78" s="70">
        <v>69.999999999999901</v>
      </c>
      <c r="AB78" s="17">
        <v>0</v>
      </c>
      <c r="AC78" s="17">
        <v>0</v>
      </c>
      <c r="AD78" s="17">
        <v>0</v>
      </c>
      <c r="AE78" s="17">
        <v>11</v>
      </c>
      <c r="AF78" s="17">
        <v>31.00000000000005</v>
      </c>
      <c r="AG78" s="17">
        <v>13</v>
      </c>
      <c r="AH78" s="17">
        <v>0</v>
      </c>
      <c r="AI78" s="70">
        <v>55.000000000000114</v>
      </c>
      <c r="AJ78" s="6"/>
    </row>
    <row r="79" spans="1:36" ht="36.75" customHeight="1" x14ac:dyDescent="0.3">
      <c r="A79" s="15" t="s">
        <v>72</v>
      </c>
      <c r="B79" s="16" t="s">
        <v>393</v>
      </c>
      <c r="C79" s="2" t="s">
        <v>566</v>
      </c>
      <c r="D79" s="17">
        <v>0</v>
      </c>
      <c r="E79" s="17">
        <v>4.0000000000000009</v>
      </c>
      <c r="F79" s="17">
        <v>6.0000000000000089</v>
      </c>
      <c r="G79" s="17">
        <v>621.99999999999966</v>
      </c>
      <c r="H79" s="17">
        <v>1984.9999999999986</v>
      </c>
      <c r="I79" s="17">
        <v>625.00000000000034</v>
      </c>
      <c r="J79" s="17">
        <v>0</v>
      </c>
      <c r="K79" s="70">
        <v>3242.0000000000041</v>
      </c>
      <c r="L79" s="17">
        <v>4.0000000000000062</v>
      </c>
      <c r="M79" s="17">
        <v>5.0000000000000044</v>
      </c>
      <c r="N79" s="17">
        <v>7</v>
      </c>
      <c r="O79" s="17">
        <v>600.99999999999864</v>
      </c>
      <c r="P79" s="17">
        <v>1822.9999999999989</v>
      </c>
      <c r="Q79" s="17">
        <v>478.99999999999972</v>
      </c>
      <c r="R79" s="17">
        <v>0</v>
      </c>
      <c r="S79" s="70">
        <v>2918.9999999999941</v>
      </c>
      <c r="T79" s="17">
        <v>0</v>
      </c>
      <c r="U79" s="17">
        <v>0</v>
      </c>
      <c r="V79" s="17">
        <v>0</v>
      </c>
      <c r="W79" s="17">
        <v>9.0000000000000053</v>
      </c>
      <c r="X79" s="17">
        <v>61.000000000000234</v>
      </c>
      <c r="Y79" s="17">
        <v>28</v>
      </c>
      <c r="Z79" s="17">
        <v>0</v>
      </c>
      <c r="AA79" s="70">
        <v>98</v>
      </c>
      <c r="AB79" s="17">
        <v>0</v>
      </c>
      <c r="AC79" s="17">
        <v>0</v>
      </c>
      <c r="AD79" s="17">
        <v>1.0000000000000036</v>
      </c>
      <c r="AE79" s="17">
        <v>13</v>
      </c>
      <c r="AF79" s="17">
        <v>31.000000000000036</v>
      </c>
      <c r="AG79" s="17">
        <v>17.000000000000078</v>
      </c>
      <c r="AH79" s="17">
        <v>0</v>
      </c>
      <c r="AI79" s="70">
        <v>62.000000000000149</v>
      </c>
      <c r="AJ79" s="6"/>
    </row>
    <row r="80" spans="1:36" ht="18" customHeight="1" x14ac:dyDescent="0.3">
      <c r="A80" s="15" t="s">
        <v>73</v>
      </c>
      <c r="B80" s="16" t="s">
        <v>394</v>
      </c>
      <c r="C80" s="2" t="s">
        <v>395</v>
      </c>
      <c r="D80" s="17">
        <v>5.0000000000000115</v>
      </c>
      <c r="E80" s="17">
        <v>44.000000000000021</v>
      </c>
      <c r="F80" s="17">
        <v>46.99999999999978</v>
      </c>
      <c r="G80" s="17">
        <v>96.000000000000256</v>
      </c>
      <c r="H80" s="17">
        <v>565.99999999999943</v>
      </c>
      <c r="I80" s="17">
        <v>227.00000000000009</v>
      </c>
      <c r="J80" s="17">
        <v>0</v>
      </c>
      <c r="K80" s="70">
        <v>984.99999999999909</v>
      </c>
      <c r="L80" s="17">
        <v>7.0000000000000169</v>
      </c>
      <c r="M80" s="17">
        <v>14.000000000000034</v>
      </c>
      <c r="N80" s="17">
        <v>11.000000000000005</v>
      </c>
      <c r="O80" s="17">
        <v>84.000000000000171</v>
      </c>
      <c r="P80" s="17">
        <v>192.9999999999996</v>
      </c>
      <c r="Q80" s="17">
        <v>69.000000000000085</v>
      </c>
      <c r="R80" s="17">
        <v>0</v>
      </c>
      <c r="S80" s="70">
        <v>378.0000000000004</v>
      </c>
      <c r="T80" s="17">
        <v>0</v>
      </c>
      <c r="U80" s="17">
        <v>1.000000000000004</v>
      </c>
      <c r="V80" s="17">
        <v>0</v>
      </c>
      <c r="W80" s="17">
        <v>6.0000000000000062</v>
      </c>
      <c r="X80" s="17">
        <v>88.000000000000099</v>
      </c>
      <c r="Y80" s="17">
        <v>57.000000000000128</v>
      </c>
      <c r="Z80" s="17">
        <v>1.000000000000004</v>
      </c>
      <c r="AA80" s="70">
        <v>153.00000000000006</v>
      </c>
      <c r="AB80" s="17">
        <v>0</v>
      </c>
      <c r="AC80" s="17">
        <v>0</v>
      </c>
      <c r="AD80" s="17">
        <v>0</v>
      </c>
      <c r="AE80" s="17">
        <v>7</v>
      </c>
      <c r="AF80" s="17">
        <v>41.000000000000078</v>
      </c>
      <c r="AG80" s="17">
        <v>29.000000000000078</v>
      </c>
      <c r="AH80" s="17">
        <v>0</v>
      </c>
      <c r="AI80" s="70">
        <v>77.000000000000028</v>
      </c>
      <c r="AJ80" s="6"/>
    </row>
    <row r="81" spans="1:36" ht="18" customHeight="1" x14ac:dyDescent="0.3">
      <c r="A81" s="15" t="s">
        <v>74</v>
      </c>
      <c r="B81" s="16" t="s">
        <v>396</v>
      </c>
      <c r="C81" s="2" t="s">
        <v>397</v>
      </c>
      <c r="D81" s="17">
        <v>1.000000000000004</v>
      </c>
      <c r="E81" s="17">
        <v>0</v>
      </c>
      <c r="F81" s="17">
        <v>3.0000000000000022</v>
      </c>
      <c r="G81" s="17">
        <v>65.000000000000028</v>
      </c>
      <c r="H81" s="17">
        <v>155.00000000000017</v>
      </c>
      <c r="I81" s="17">
        <v>70.000000000000028</v>
      </c>
      <c r="J81" s="17">
        <v>1.0000000000000022</v>
      </c>
      <c r="K81" s="70">
        <v>295.00000000000074</v>
      </c>
      <c r="L81" s="17">
        <v>0</v>
      </c>
      <c r="M81" s="17">
        <v>0</v>
      </c>
      <c r="N81" s="17">
        <v>0</v>
      </c>
      <c r="O81" s="17">
        <v>89.000000000000142</v>
      </c>
      <c r="P81" s="17">
        <v>171.00000000000031</v>
      </c>
      <c r="Q81" s="17">
        <v>38.000000000000085</v>
      </c>
      <c r="R81" s="17">
        <v>0</v>
      </c>
      <c r="S81" s="70">
        <v>297.9999999999996</v>
      </c>
      <c r="T81" s="17">
        <v>0</v>
      </c>
      <c r="U81" s="17">
        <v>0</v>
      </c>
      <c r="V81" s="17">
        <v>1.000000000000004</v>
      </c>
      <c r="W81" s="17">
        <v>7</v>
      </c>
      <c r="X81" s="17">
        <v>22.000000000000018</v>
      </c>
      <c r="Y81" s="17">
        <v>9.0000000000000089</v>
      </c>
      <c r="Z81" s="17">
        <v>0</v>
      </c>
      <c r="AA81" s="70">
        <v>39</v>
      </c>
      <c r="AB81" s="17">
        <v>0</v>
      </c>
      <c r="AC81" s="17">
        <v>0</v>
      </c>
      <c r="AD81" s="17">
        <v>0</v>
      </c>
      <c r="AE81" s="17">
        <v>5.0000000000000133</v>
      </c>
      <c r="AF81" s="17">
        <v>27</v>
      </c>
      <c r="AG81" s="17">
        <v>11.000000000000027</v>
      </c>
      <c r="AH81" s="17">
        <v>0</v>
      </c>
      <c r="AI81" s="70">
        <v>43.000000000000021</v>
      </c>
      <c r="AJ81" s="6"/>
    </row>
    <row r="82" spans="1:36" ht="18" customHeight="1" x14ac:dyDescent="0.3">
      <c r="A82" s="15" t="s">
        <v>75</v>
      </c>
      <c r="B82" s="16" t="s">
        <v>398</v>
      </c>
      <c r="C82" s="2" t="s">
        <v>399</v>
      </c>
      <c r="D82" s="17">
        <v>0</v>
      </c>
      <c r="E82" s="17">
        <v>0</v>
      </c>
      <c r="F82" s="17">
        <v>4.0000000000000071</v>
      </c>
      <c r="G82" s="17">
        <v>63.000000000000007</v>
      </c>
      <c r="H82" s="17">
        <v>187.00000000000048</v>
      </c>
      <c r="I82" s="17">
        <v>78.999999999999886</v>
      </c>
      <c r="J82" s="17">
        <v>0</v>
      </c>
      <c r="K82" s="70">
        <v>332.99999999999989</v>
      </c>
      <c r="L82" s="17">
        <v>1.0000000000000033</v>
      </c>
      <c r="M82" s="17">
        <v>0</v>
      </c>
      <c r="N82" s="17">
        <v>5.0000000000000044</v>
      </c>
      <c r="O82" s="17">
        <v>76.000000000000014</v>
      </c>
      <c r="P82" s="17">
        <v>300.99999999999886</v>
      </c>
      <c r="Q82" s="17">
        <v>70</v>
      </c>
      <c r="R82" s="17">
        <v>0</v>
      </c>
      <c r="S82" s="70">
        <v>453.00000000000011</v>
      </c>
      <c r="T82" s="17">
        <v>0</v>
      </c>
      <c r="U82" s="17">
        <v>0</v>
      </c>
      <c r="V82" s="17">
        <v>0</v>
      </c>
      <c r="W82" s="17">
        <v>3</v>
      </c>
      <c r="X82" s="17">
        <v>22</v>
      </c>
      <c r="Y82" s="17">
        <v>12</v>
      </c>
      <c r="Z82" s="17">
        <v>0</v>
      </c>
      <c r="AA82" s="70">
        <v>37.000000000000043</v>
      </c>
      <c r="AB82" s="17">
        <v>0</v>
      </c>
      <c r="AC82" s="17">
        <v>0</v>
      </c>
      <c r="AD82" s="17">
        <v>0</v>
      </c>
      <c r="AE82" s="17">
        <v>2.0000000000000071</v>
      </c>
      <c r="AF82" s="17">
        <v>24.000000000000018</v>
      </c>
      <c r="AG82" s="17">
        <v>11.000000000000016</v>
      </c>
      <c r="AH82" s="17">
        <v>0</v>
      </c>
      <c r="AI82" s="70">
        <v>37.000000000000014</v>
      </c>
      <c r="AJ82" s="6"/>
    </row>
    <row r="83" spans="1:36" ht="18" customHeight="1" x14ac:dyDescent="0.3">
      <c r="A83" s="15" t="s">
        <v>76</v>
      </c>
      <c r="B83" s="16" t="s">
        <v>400</v>
      </c>
      <c r="C83" s="2" t="s">
        <v>401</v>
      </c>
      <c r="D83" s="17">
        <v>0</v>
      </c>
      <c r="E83" s="17">
        <v>0</v>
      </c>
      <c r="F83" s="17">
        <v>4.0000000000000009</v>
      </c>
      <c r="G83" s="17">
        <v>208.99999999999986</v>
      </c>
      <c r="H83" s="17">
        <v>1247.0000000000002</v>
      </c>
      <c r="I83" s="17">
        <v>376.00000000000023</v>
      </c>
      <c r="J83" s="17">
        <v>1.0000000000000033</v>
      </c>
      <c r="K83" s="70">
        <v>1836.9999999999966</v>
      </c>
      <c r="L83" s="17">
        <v>0</v>
      </c>
      <c r="M83" s="17">
        <v>1.0000000000000033</v>
      </c>
      <c r="N83" s="17">
        <v>0</v>
      </c>
      <c r="O83" s="17">
        <v>44.000000000000036</v>
      </c>
      <c r="P83" s="17">
        <v>124.00000000000041</v>
      </c>
      <c r="Q83" s="17">
        <v>53</v>
      </c>
      <c r="R83" s="17">
        <v>0</v>
      </c>
      <c r="S83" s="70">
        <v>222.00000000000014</v>
      </c>
      <c r="T83" s="17">
        <v>0</v>
      </c>
      <c r="U83" s="17">
        <v>0</v>
      </c>
      <c r="V83" s="17">
        <v>1.0000000000000022</v>
      </c>
      <c r="W83" s="17">
        <v>7</v>
      </c>
      <c r="X83" s="17">
        <v>56</v>
      </c>
      <c r="Y83" s="17">
        <v>22</v>
      </c>
      <c r="Z83" s="17">
        <v>0</v>
      </c>
      <c r="AA83" s="70">
        <v>86.000000000000071</v>
      </c>
      <c r="AB83" s="17">
        <v>0</v>
      </c>
      <c r="AC83" s="17">
        <v>0</v>
      </c>
      <c r="AD83" s="17">
        <v>0</v>
      </c>
      <c r="AE83" s="17">
        <v>0</v>
      </c>
      <c r="AF83" s="17">
        <v>9.0000000000000071</v>
      </c>
      <c r="AG83" s="17">
        <v>7.0000000000000124</v>
      </c>
      <c r="AH83" s="17">
        <v>0</v>
      </c>
      <c r="AI83" s="70">
        <v>16.000000000000071</v>
      </c>
      <c r="AJ83" s="6"/>
    </row>
    <row r="84" spans="1:36" ht="18" customHeight="1" x14ac:dyDescent="0.3">
      <c r="A84" s="15" t="s">
        <v>77</v>
      </c>
      <c r="B84" s="16" t="s">
        <v>402</v>
      </c>
      <c r="C84" s="2" t="s">
        <v>567</v>
      </c>
      <c r="D84" s="17">
        <v>0</v>
      </c>
      <c r="E84" s="17">
        <v>6</v>
      </c>
      <c r="F84" s="17">
        <v>8.0000000000000178</v>
      </c>
      <c r="G84" s="17">
        <v>480.00000000000102</v>
      </c>
      <c r="H84" s="17">
        <v>3221.0000000000027</v>
      </c>
      <c r="I84" s="17">
        <v>977.99999999999898</v>
      </c>
      <c r="J84" s="17">
        <v>1.0000000000000036</v>
      </c>
      <c r="K84" s="70">
        <v>4694.0000000000118</v>
      </c>
      <c r="L84" s="17">
        <v>1.0000000000000042</v>
      </c>
      <c r="M84" s="17">
        <v>2.0000000000000049</v>
      </c>
      <c r="N84" s="17">
        <v>2.000000000000008</v>
      </c>
      <c r="O84" s="17">
        <v>379.00000000000023</v>
      </c>
      <c r="P84" s="17">
        <v>1214.9999999999989</v>
      </c>
      <c r="Q84" s="17">
        <v>308.00000000000085</v>
      </c>
      <c r="R84" s="17">
        <v>0</v>
      </c>
      <c r="S84" s="70">
        <v>1906.9999999999984</v>
      </c>
      <c r="T84" s="17">
        <v>1.0000000000000009</v>
      </c>
      <c r="U84" s="17">
        <v>0</v>
      </c>
      <c r="V84" s="17">
        <v>0</v>
      </c>
      <c r="W84" s="17">
        <v>35.000000000000057</v>
      </c>
      <c r="X84" s="17">
        <v>282</v>
      </c>
      <c r="Y84" s="17">
        <v>133.00000000000028</v>
      </c>
      <c r="Z84" s="17">
        <v>0</v>
      </c>
      <c r="AA84" s="70">
        <v>451.00000000000011</v>
      </c>
      <c r="AB84" s="17">
        <v>0</v>
      </c>
      <c r="AC84" s="17">
        <v>0</v>
      </c>
      <c r="AD84" s="17">
        <v>1.0000000000000016</v>
      </c>
      <c r="AE84" s="17">
        <v>22.000000000000032</v>
      </c>
      <c r="AF84" s="17">
        <v>96.000000000000128</v>
      </c>
      <c r="AG84" s="17">
        <v>32.000000000000014</v>
      </c>
      <c r="AH84" s="17">
        <v>0</v>
      </c>
      <c r="AI84" s="70">
        <v>151.00000000000011</v>
      </c>
      <c r="AJ84" s="6"/>
    </row>
    <row r="85" spans="1:36" ht="36.75" customHeight="1" x14ac:dyDescent="0.3">
      <c r="A85" s="15" t="s">
        <v>78</v>
      </c>
      <c r="B85" s="16" t="s">
        <v>403</v>
      </c>
      <c r="C85" s="2" t="s">
        <v>568</v>
      </c>
      <c r="D85" s="17">
        <v>0</v>
      </c>
      <c r="E85" s="17">
        <v>3.0000000000000027</v>
      </c>
      <c r="F85" s="17">
        <v>7</v>
      </c>
      <c r="G85" s="17">
        <v>63.000000000000149</v>
      </c>
      <c r="H85" s="17">
        <v>105.00000000000001</v>
      </c>
      <c r="I85" s="17">
        <v>34</v>
      </c>
      <c r="J85" s="17">
        <v>0</v>
      </c>
      <c r="K85" s="70">
        <v>212.0000000000002</v>
      </c>
      <c r="L85" s="17">
        <v>1.000000000000004</v>
      </c>
      <c r="M85" s="17">
        <v>1</v>
      </c>
      <c r="N85" s="17">
        <v>6.0000000000000036</v>
      </c>
      <c r="O85" s="17">
        <v>667</v>
      </c>
      <c r="P85" s="17">
        <v>134</v>
      </c>
      <c r="Q85" s="17">
        <v>21.000000000000036</v>
      </c>
      <c r="R85" s="17">
        <v>0</v>
      </c>
      <c r="S85" s="70">
        <v>830.00000000000068</v>
      </c>
      <c r="T85" s="17">
        <v>0</v>
      </c>
      <c r="U85" s="17">
        <v>0</v>
      </c>
      <c r="V85" s="17">
        <v>0</v>
      </c>
      <c r="W85" s="17">
        <v>5.0000000000000036</v>
      </c>
      <c r="X85" s="17">
        <v>8.0000000000000071</v>
      </c>
      <c r="Y85" s="17">
        <v>3.0000000000000022</v>
      </c>
      <c r="Z85" s="17">
        <v>0</v>
      </c>
      <c r="AA85" s="70">
        <v>16.000000000000046</v>
      </c>
      <c r="AB85" s="17">
        <v>0</v>
      </c>
      <c r="AC85" s="17">
        <v>0</v>
      </c>
      <c r="AD85" s="17">
        <v>0</v>
      </c>
      <c r="AE85" s="17">
        <v>2.0000000000000067</v>
      </c>
      <c r="AF85" s="17">
        <v>2.0000000000000067</v>
      </c>
      <c r="AG85" s="17">
        <v>0</v>
      </c>
      <c r="AH85" s="17">
        <v>0</v>
      </c>
      <c r="AI85" s="70">
        <v>4.0000000000000187</v>
      </c>
      <c r="AJ85" s="6"/>
    </row>
    <row r="86" spans="1:36" ht="18" customHeight="1" x14ac:dyDescent="0.3">
      <c r="A86" s="15" t="s">
        <v>79</v>
      </c>
      <c r="B86" s="16" t="s">
        <v>404</v>
      </c>
      <c r="C86" s="2" t="s">
        <v>405</v>
      </c>
      <c r="D86" s="17">
        <v>2.000000000000008</v>
      </c>
      <c r="E86" s="17">
        <v>48.99999999999978</v>
      </c>
      <c r="F86" s="17">
        <v>348.00000000000165</v>
      </c>
      <c r="G86" s="17">
        <v>398.00000000000068</v>
      </c>
      <c r="H86" s="17">
        <v>209.00000000000031</v>
      </c>
      <c r="I86" s="17">
        <v>49.000000000000028</v>
      </c>
      <c r="J86" s="17">
        <v>1.0000000000000033</v>
      </c>
      <c r="K86" s="70">
        <v>1055.999999999998</v>
      </c>
      <c r="L86" s="17">
        <v>6.0000000000000053</v>
      </c>
      <c r="M86" s="17">
        <v>21.000000000000036</v>
      </c>
      <c r="N86" s="17">
        <v>331.00000000000119</v>
      </c>
      <c r="O86" s="17">
        <v>161.99999999999977</v>
      </c>
      <c r="P86" s="17">
        <v>98.000000000000099</v>
      </c>
      <c r="Q86" s="17">
        <v>30</v>
      </c>
      <c r="R86" s="17">
        <v>0</v>
      </c>
      <c r="S86" s="70">
        <v>647.99999999999841</v>
      </c>
      <c r="T86" s="17">
        <v>0</v>
      </c>
      <c r="U86" s="17">
        <v>0</v>
      </c>
      <c r="V86" s="17">
        <v>2.000000000000008</v>
      </c>
      <c r="W86" s="17">
        <v>7</v>
      </c>
      <c r="X86" s="17">
        <v>4.000000000000016</v>
      </c>
      <c r="Y86" s="17">
        <v>1</v>
      </c>
      <c r="Z86" s="17">
        <v>0</v>
      </c>
      <c r="AA86" s="70">
        <v>14</v>
      </c>
      <c r="AB86" s="17">
        <v>0</v>
      </c>
      <c r="AC86" s="17">
        <v>1.000000000000002</v>
      </c>
      <c r="AD86" s="17">
        <v>0</v>
      </c>
      <c r="AE86" s="17">
        <v>8.0000000000000231</v>
      </c>
      <c r="AF86" s="17">
        <v>3</v>
      </c>
      <c r="AG86" s="17">
        <v>0</v>
      </c>
      <c r="AH86" s="17">
        <v>0</v>
      </c>
      <c r="AI86" s="70">
        <v>12</v>
      </c>
      <c r="AJ86" s="6"/>
    </row>
    <row r="87" spans="1:36" ht="18" customHeight="1" x14ac:dyDescent="0.3">
      <c r="A87" s="15" t="s">
        <v>80</v>
      </c>
      <c r="B87" s="16" t="s">
        <v>406</v>
      </c>
      <c r="C87" s="2" t="s">
        <v>407</v>
      </c>
      <c r="D87" s="17">
        <v>2.0000000000000009</v>
      </c>
      <c r="E87" s="17">
        <v>0</v>
      </c>
      <c r="F87" s="17">
        <v>4.0000000000000089</v>
      </c>
      <c r="G87" s="17">
        <v>87.999999999999929</v>
      </c>
      <c r="H87" s="17">
        <v>282.00000000000034</v>
      </c>
      <c r="I87" s="17">
        <v>98.000000000000298</v>
      </c>
      <c r="J87" s="17">
        <v>0</v>
      </c>
      <c r="K87" s="70">
        <v>474.00000000000074</v>
      </c>
      <c r="L87" s="17">
        <v>1.0000000000000027</v>
      </c>
      <c r="M87" s="17">
        <v>0</v>
      </c>
      <c r="N87" s="17">
        <v>3.0000000000000031</v>
      </c>
      <c r="O87" s="17">
        <v>76.000000000000256</v>
      </c>
      <c r="P87" s="17">
        <v>171.99999999999963</v>
      </c>
      <c r="Q87" s="17">
        <v>65.999999999999943</v>
      </c>
      <c r="R87" s="17">
        <v>0</v>
      </c>
      <c r="S87" s="70">
        <v>317.99999999999989</v>
      </c>
      <c r="T87" s="17">
        <v>0</v>
      </c>
      <c r="U87" s="17">
        <v>0</v>
      </c>
      <c r="V87" s="17">
        <v>0</v>
      </c>
      <c r="W87" s="17">
        <v>4.000000000000008</v>
      </c>
      <c r="X87" s="17">
        <v>8.0000000000000036</v>
      </c>
      <c r="Y87" s="17">
        <v>6</v>
      </c>
      <c r="Z87" s="17">
        <v>0</v>
      </c>
      <c r="AA87" s="70">
        <v>18.000000000000036</v>
      </c>
      <c r="AB87" s="17">
        <v>0</v>
      </c>
      <c r="AC87" s="17">
        <v>0</v>
      </c>
      <c r="AD87" s="17">
        <v>0</v>
      </c>
      <c r="AE87" s="17">
        <v>0</v>
      </c>
      <c r="AF87" s="17">
        <v>5.0000000000000098</v>
      </c>
      <c r="AG87" s="17">
        <v>6.0000000000000044</v>
      </c>
      <c r="AH87" s="17">
        <v>0</v>
      </c>
      <c r="AI87" s="70">
        <v>11.000000000000002</v>
      </c>
      <c r="AJ87" s="6"/>
    </row>
    <row r="88" spans="1:36" ht="18" customHeight="1" x14ac:dyDescent="0.3">
      <c r="A88" s="15" t="s">
        <v>81</v>
      </c>
      <c r="B88" s="16" t="s">
        <v>408</v>
      </c>
      <c r="C88" s="2" t="s">
        <v>409</v>
      </c>
      <c r="D88" s="17">
        <v>15.000000000000068</v>
      </c>
      <c r="E88" s="17">
        <v>63.00000000000005</v>
      </c>
      <c r="F88" s="17">
        <v>78.999999999999886</v>
      </c>
      <c r="G88" s="17">
        <v>262.00000000000085</v>
      </c>
      <c r="H88" s="17">
        <v>244.00000000000063</v>
      </c>
      <c r="I88" s="17">
        <v>67.999999999999915</v>
      </c>
      <c r="J88" s="17">
        <v>0</v>
      </c>
      <c r="K88" s="70">
        <v>731.00000000000091</v>
      </c>
      <c r="L88" s="17">
        <v>3</v>
      </c>
      <c r="M88" s="17">
        <v>90.000000000000142</v>
      </c>
      <c r="N88" s="17">
        <v>63.000000000000163</v>
      </c>
      <c r="O88" s="17">
        <v>313.99999999999972</v>
      </c>
      <c r="P88" s="17">
        <v>471.99999999999903</v>
      </c>
      <c r="Q88" s="17">
        <v>78.000000000000156</v>
      </c>
      <c r="R88" s="17">
        <v>0</v>
      </c>
      <c r="S88" s="70">
        <v>1020.0000000000015</v>
      </c>
      <c r="T88" s="17">
        <v>0</v>
      </c>
      <c r="U88" s="17">
        <v>0</v>
      </c>
      <c r="V88" s="17">
        <v>1.0000000000000036</v>
      </c>
      <c r="W88" s="17">
        <v>3</v>
      </c>
      <c r="X88" s="17">
        <v>10.000000000000007</v>
      </c>
      <c r="Y88" s="17">
        <v>6.0000000000000018</v>
      </c>
      <c r="Z88" s="17">
        <v>0</v>
      </c>
      <c r="AA88" s="70">
        <v>20.000000000000043</v>
      </c>
      <c r="AB88" s="17">
        <v>0</v>
      </c>
      <c r="AC88" s="17">
        <v>1.000000000000004</v>
      </c>
      <c r="AD88" s="17">
        <v>0</v>
      </c>
      <c r="AE88" s="17">
        <v>12.000000000000005</v>
      </c>
      <c r="AF88" s="17">
        <v>15.000000000000055</v>
      </c>
      <c r="AG88" s="17">
        <v>2.000000000000008</v>
      </c>
      <c r="AH88" s="17">
        <v>0</v>
      </c>
      <c r="AI88" s="70">
        <v>30.000000000000092</v>
      </c>
      <c r="AJ88" s="6"/>
    </row>
    <row r="89" spans="1:36" ht="18" customHeight="1" x14ac:dyDescent="0.3">
      <c r="A89" s="15" t="s">
        <v>82</v>
      </c>
      <c r="B89" s="16" t="s">
        <v>410</v>
      </c>
      <c r="C89" s="2" t="s">
        <v>411</v>
      </c>
      <c r="D89" s="17">
        <v>0</v>
      </c>
      <c r="E89" s="17">
        <v>2.000000000000008</v>
      </c>
      <c r="F89" s="17">
        <v>1.0000000000000004</v>
      </c>
      <c r="G89" s="17">
        <v>83.000000000000114</v>
      </c>
      <c r="H89" s="17">
        <v>198.99999999999955</v>
      </c>
      <c r="I89" s="17">
        <v>37.000000000000028</v>
      </c>
      <c r="J89" s="17">
        <v>0</v>
      </c>
      <c r="K89" s="70">
        <v>322.00000000000017</v>
      </c>
      <c r="L89" s="17">
        <v>0</v>
      </c>
      <c r="M89" s="17">
        <v>3</v>
      </c>
      <c r="N89" s="17">
        <v>14</v>
      </c>
      <c r="O89" s="17">
        <v>5070.0000000000027</v>
      </c>
      <c r="P89" s="17">
        <v>9216.9999999999873</v>
      </c>
      <c r="Q89" s="17">
        <v>1497.999999999998</v>
      </c>
      <c r="R89" s="17">
        <v>0</v>
      </c>
      <c r="S89" s="70">
        <v>15801.999999999962</v>
      </c>
      <c r="T89" s="17">
        <v>0</v>
      </c>
      <c r="U89" s="17">
        <v>0</v>
      </c>
      <c r="V89" s="17">
        <v>0</v>
      </c>
      <c r="W89" s="17">
        <v>1.0000000000000033</v>
      </c>
      <c r="X89" s="17">
        <v>8.0000000000000107</v>
      </c>
      <c r="Y89" s="17">
        <v>0</v>
      </c>
      <c r="Z89" s="17">
        <v>0</v>
      </c>
      <c r="AA89" s="70">
        <v>9.0000000000000338</v>
      </c>
      <c r="AB89" s="17">
        <v>0</v>
      </c>
      <c r="AC89" s="17">
        <v>0</v>
      </c>
      <c r="AD89" s="17">
        <v>0</v>
      </c>
      <c r="AE89" s="17">
        <v>94.00000000000027</v>
      </c>
      <c r="AF89" s="17">
        <v>266.00000000000068</v>
      </c>
      <c r="AG89" s="17">
        <v>65.999999999999915</v>
      </c>
      <c r="AH89" s="17">
        <v>0</v>
      </c>
      <c r="AI89" s="70">
        <v>426.00000000000045</v>
      </c>
      <c r="AJ89" s="6"/>
    </row>
    <row r="90" spans="1:36" ht="18" customHeight="1" x14ac:dyDescent="0.3">
      <c r="A90" s="15" t="s">
        <v>83</v>
      </c>
      <c r="B90" s="16" t="s">
        <v>412</v>
      </c>
      <c r="C90" s="2" t="s">
        <v>413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70">
        <v>0</v>
      </c>
      <c r="L90" s="17">
        <v>0</v>
      </c>
      <c r="M90" s="17">
        <v>1.0000000000000036</v>
      </c>
      <c r="N90" s="17">
        <v>6.0000000000000044</v>
      </c>
      <c r="O90" s="17">
        <v>1017.0000000000003</v>
      </c>
      <c r="P90" s="17">
        <v>2664.0000000000014</v>
      </c>
      <c r="Q90" s="17">
        <v>693.99999999999955</v>
      </c>
      <c r="R90" s="17">
        <v>0</v>
      </c>
      <c r="S90" s="70">
        <v>4381.9999999999964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70">
        <v>0</v>
      </c>
      <c r="AB90" s="17">
        <v>0</v>
      </c>
      <c r="AC90" s="17">
        <v>0</v>
      </c>
      <c r="AD90" s="17">
        <v>1.000000000000004</v>
      </c>
      <c r="AE90" s="17">
        <v>31.000000000000004</v>
      </c>
      <c r="AF90" s="17">
        <v>61.000000000000078</v>
      </c>
      <c r="AG90" s="17">
        <v>13</v>
      </c>
      <c r="AH90" s="17">
        <v>0</v>
      </c>
      <c r="AI90" s="70">
        <v>106.00000000000018</v>
      </c>
      <c r="AJ90" s="6"/>
    </row>
    <row r="91" spans="1:36" ht="18" customHeight="1" x14ac:dyDescent="0.3">
      <c r="A91" s="15" t="s">
        <v>84</v>
      </c>
      <c r="B91" s="16" t="s">
        <v>414</v>
      </c>
      <c r="C91" s="2" t="s">
        <v>415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70">
        <v>0</v>
      </c>
      <c r="L91" s="17">
        <v>0</v>
      </c>
      <c r="M91" s="17">
        <v>0</v>
      </c>
      <c r="N91" s="17">
        <v>3</v>
      </c>
      <c r="O91" s="17">
        <v>375.99999999999983</v>
      </c>
      <c r="P91" s="17">
        <v>1637.9999999999998</v>
      </c>
      <c r="Q91" s="17">
        <v>323.9999999999996</v>
      </c>
      <c r="R91" s="17">
        <v>0</v>
      </c>
      <c r="S91" s="70">
        <v>2340.9999999999968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70">
        <v>0</v>
      </c>
      <c r="AB91" s="17">
        <v>0</v>
      </c>
      <c r="AC91" s="17">
        <v>0</v>
      </c>
      <c r="AD91" s="17">
        <v>0</v>
      </c>
      <c r="AE91" s="17">
        <v>6.0000000000000053</v>
      </c>
      <c r="AF91" s="17">
        <v>40.999999999999929</v>
      </c>
      <c r="AG91" s="17">
        <v>14</v>
      </c>
      <c r="AH91" s="17">
        <v>0</v>
      </c>
      <c r="AI91" s="70">
        <v>61.000000000000256</v>
      </c>
      <c r="AJ91" s="6"/>
    </row>
    <row r="92" spans="1:36" ht="18" customHeight="1" x14ac:dyDescent="0.3">
      <c r="A92" s="15" t="s">
        <v>85</v>
      </c>
      <c r="B92" s="16" t="s">
        <v>416</v>
      </c>
      <c r="C92" s="2" t="s">
        <v>417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70">
        <v>0</v>
      </c>
      <c r="L92" s="17">
        <v>0</v>
      </c>
      <c r="M92" s="17">
        <v>0</v>
      </c>
      <c r="N92" s="17">
        <v>10.000000000000004</v>
      </c>
      <c r="O92" s="17">
        <v>181.00000000000017</v>
      </c>
      <c r="P92" s="17">
        <v>10</v>
      </c>
      <c r="Q92" s="17">
        <v>1.000000000000004</v>
      </c>
      <c r="R92" s="17">
        <v>0</v>
      </c>
      <c r="S92" s="70">
        <v>202.0000000000006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70">
        <v>0</v>
      </c>
      <c r="AB92" s="17">
        <v>0</v>
      </c>
      <c r="AC92" s="17">
        <v>0</v>
      </c>
      <c r="AD92" s="17">
        <v>0</v>
      </c>
      <c r="AE92" s="17">
        <v>1.0000000000000033</v>
      </c>
      <c r="AF92" s="17">
        <v>0</v>
      </c>
      <c r="AG92" s="17">
        <v>0</v>
      </c>
      <c r="AH92" s="17">
        <v>0</v>
      </c>
      <c r="AI92" s="70">
        <v>1.0000000000000033</v>
      </c>
      <c r="AJ92" s="6"/>
    </row>
    <row r="93" spans="1:36" ht="18" customHeight="1" x14ac:dyDescent="0.3">
      <c r="A93" s="15" t="s">
        <v>86</v>
      </c>
      <c r="B93" s="16" t="s">
        <v>418</v>
      </c>
      <c r="C93" s="2" t="s">
        <v>419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70">
        <v>0</v>
      </c>
      <c r="L93" s="17">
        <v>6</v>
      </c>
      <c r="M93" s="17">
        <v>20.000000000000014</v>
      </c>
      <c r="N93" s="17">
        <v>99.000000000000014</v>
      </c>
      <c r="O93" s="17">
        <v>2120.9999999999977</v>
      </c>
      <c r="P93" s="17">
        <v>5135.9999999999854</v>
      </c>
      <c r="Q93" s="17">
        <v>1039.0000000000005</v>
      </c>
      <c r="R93" s="17">
        <v>0</v>
      </c>
      <c r="S93" s="70">
        <v>8421.0000000000182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70">
        <v>0</v>
      </c>
      <c r="AB93" s="17">
        <v>0</v>
      </c>
      <c r="AC93" s="17">
        <v>0</v>
      </c>
      <c r="AD93" s="17">
        <v>2.000000000000008</v>
      </c>
      <c r="AE93" s="17">
        <v>35.000000000000028</v>
      </c>
      <c r="AF93" s="17">
        <v>144.00000000000003</v>
      </c>
      <c r="AG93" s="17">
        <v>48.999999999999844</v>
      </c>
      <c r="AH93" s="17">
        <v>0</v>
      </c>
      <c r="AI93" s="70">
        <v>229.99999999999989</v>
      </c>
      <c r="AJ93" s="6"/>
    </row>
    <row r="94" spans="1:36" ht="18" customHeight="1" x14ac:dyDescent="0.3">
      <c r="A94" s="15" t="s">
        <v>87</v>
      </c>
      <c r="B94" s="16" t="s">
        <v>420</v>
      </c>
      <c r="C94" s="2" t="s">
        <v>421</v>
      </c>
      <c r="D94" s="17">
        <v>0</v>
      </c>
      <c r="E94" s="17">
        <v>0</v>
      </c>
      <c r="F94" s="17">
        <v>3.0000000000000013</v>
      </c>
      <c r="G94" s="17">
        <v>54.999999999999815</v>
      </c>
      <c r="H94" s="17">
        <v>1312.9999999999993</v>
      </c>
      <c r="I94" s="17">
        <v>1349.0000000000043</v>
      </c>
      <c r="J94" s="17">
        <v>0</v>
      </c>
      <c r="K94" s="70">
        <v>2720.0000000000009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70">
        <v>0</v>
      </c>
      <c r="T94" s="17">
        <v>0</v>
      </c>
      <c r="U94" s="17">
        <v>0</v>
      </c>
      <c r="V94" s="17">
        <v>0</v>
      </c>
      <c r="W94" s="17">
        <v>3.0000000000000009</v>
      </c>
      <c r="X94" s="17">
        <v>55.000000000000021</v>
      </c>
      <c r="Y94" s="17">
        <v>54.000000000000163</v>
      </c>
      <c r="Z94" s="17">
        <v>0</v>
      </c>
      <c r="AA94" s="70">
        <v>112.00000000000013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70">
        <v>0</v>
      </c>
      <c r="AJ94" s="6"/>
    </row>
    <row r="95" spans="1:36" ht="18" customHeight="1" x14ac:dyDescent="0.3">
      <c r="A95" s="15" t="s">
        <v>88</v>
      </c>
      <c r="B95" s="16" t="s">
        <v>422</v>
      </c>
      <c r="C95" s="2" t="s">
        <v>423</v>
      </c>
      <c r="D95" s="17">
        <v>0</v>
      </c>
      <c r="E95" s="17">
        <v>12</v>
      </c>
      <c r="F95" s="17">
        <v>24</v>
      </c>
      <c r="G95" s="17">
        <v>288.00000000000063</v>
      </c>
      <c r="H95" s="17">
        <v>196</v>
      </c>
      <c r="I95" s="17">
        <v>76</v>
      </c>
      <c r="J95" s="17">
        <v>0</v>
      </c>
      <c r="K95" s="70">
        <v>596.00000000000023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70">
        <v>0</v>
      </c>
      <c r="T95" s="17">
        <v>0</v>
      </c>
      <c r="U95" s="17">
        <v>0</v>
      </c>
      <c r="V95" s="17">
        <v>0</v>
      </c>
      <c r="W95" s="17">
        <v>9.0000000000000231</v>
      </c>
      <c r="X95" s="17">
        <v>6</v>
      </c>
      <c r="Y95" s="17">
        <v>7</v>
      </c>
      <c r="Z95" s="17">
        <v>0</v>
      </c>
      <c r="AA95" s="70">
        <v>22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70">
        <v>0</v>
      </c>
      <c r="AJ95" s="6"/>
    </row>
    <row r="96" spans="1:36" ht="18" customHeight="1" x14ac:dyDescent="0.3">
      <c r="A96" s="15" t="s">
        <v>89</v>
      </c>
      <c r="B96" s="16" t="s">
        <v>424</v>
      </c>
      <c r="C96" s="2" t="s">
        <v>425</v>
      </c>
      <c r="D96" s="17">
        <v>1.0000000000000018</v>
      </c>
      <c r="E96" s="17">
        <v>3</v>
      </c>
      <c r="F96" s="17">
        <v>7.0000000000000027</v>
      </c>
      <c r="G96" s="17">
        <v>166.00000000000023</v>
      </c>
      <c r="H96" s="17">
        <v>1301.0000000000023</v>
      </c>
      <c r="I96" s="17">
        <v>742</v>
      </c>
      <c r="J96" s="17">
        <v>0</v>
      </c>
      <c r="K96" s="70">
        <v>2219.9999999999982</v>
      </c>
      <c r="L96" s="17">
        <v>0</v>
      </c>
      <c r="M96" s="17">
        <v>2.000000000000008</v>
      </c>
      <c r="N96" s="17">
        <v>6</v>
      </c>
      <c r="O96" s="17">
        <v>80</v>
      </c>
      <c r="P96" s="17">
        <v>278.99999999999977</v>
      </c>
      <c r="Q96" s="17">
        <v>167.00000000000026</v>
      </c>
      <c r="R96" s="17">
        <v>0</v>
      </c>
      <c r="S96" s="70">
        <v>534.00000000000148</v>
      </c>
      <c r="T96" s="17">
        <v>0</v>
      </c>
      <c r="U96" s="17">
        <v>0</v>
      </c>
      <c r="V96" s="17">
        <v>0</v>
      </c>
      <c r="W96" s="17">
        <v>5.0000000000000124</v>
      </c>
      <c r="X96" s="17">
        <v>31.000000000000078</v>
      </c>
      <c r="Y96" s="17">
        <v>36.000000000000036</v>
      </c>
      <c r="Z96" s="17">
        <v>0</v>
      </c>
      <c r="AA96" s="70">
        <v>72.000000000000227</v>
      </c>
      <c r="AB96" s="17">
        <v>0</v>
      </c>
      <c r="AC96" s="17">
        <v>0</v>
      </c>
      <c r="AD96" s="17">
        <v>0</v>
      </c>
      <c r="AE96" s="17">
        <v>3</v>
      </c>
      <c r="AF96" s="17">
        <v>8.0000000000000302</v>
      </c>
      <c r="AG96" s="17">
        <v>5.0000000000000089</v>
      </c>
      <c r="AH96" s="17">
        <v>0</v>
      </c>
      <c r="AI96" s="70">
        <v>16.000000000000021</v>
      </c>
      <c r="AJ96" s="6"/>
    </row>
    <row r="97" spans="1:36" ht="18" customHeight="1" x14ac:dyDescent="0.3">
      <c r="A97" s="15" t="s">
        <v>90</v>
      </c>
      <c r="B97" s="16" t="s">
        <v>426</v>
      </c>
      <c r="C97" s="2" t="s">
        <v>569</v>
      </c>
      <c r="D97" s="17">
        <v>11.000000000000005</v>
      </c>
      <c r="E97" s="17">
        <v>67.999999999999929</v>
      </c>
      <c r="F97" s="17">
        <v>17</v>
      </c>
      <c r="G97" s="17">
        <v>127.00000000000004</v>
      </c>
      <c r="H97" s="17">
        <v>312.00000000000011</v>
      </c>
      <c r="I97" s="17">
        <v>107.99999999999986</v>
      </c>
      <c r="J97" s="17">
        <v>0</v>
      </c>
      <c r="K97" s="70">
        <v>643</v>
      </c>
      <c r="L97" s="17">
        <v>12.000000000000012</v>
      </c>
      <c r="M97" s="17">
        <v>143.00000000000037</v>
      </c>
      <c r="N97" s="17">
        <v>50.000000000000263</v>
      </c>
      <c r="O97" s="17">
        <v>58.000000000000028</v>
      </c>
      <c r="P97" s="17">
        <v>129.0000000000002</v>
      </c>
      <c r="Q97" s="17">
        <v>45.999999999999915</v>
      </c>
      <c r="R97" s="17">
        <v>0</v>
      </c>
      <c r="S97" s="70">
        <v>437.99999999999977</v>
      </c>
      <c r="T97" s="17">
        <v>2.000000000000008</v>
      </c>
      <c r="U97" s="17">
        <v>0</v>
      </c>
      <c r="V97" s="17">
        <v>0</v>
      </c>
      <c r="W97" s="17">
        <v>2.000000000000008</v>
      </c>
      <c r="X97" s="17">
        <v>22.000000000000011</v>
      </c>
      <c r="Y97" s="17">
        <v>11.000000000000007</v>
      </c>
      <c r="Z97" s="17">
        <v>0</v>
      </c>
      <c r="AA97" s="70">
        <v>37.000000000000043</v>
      </c>
      <c r="AB97" s="17">
        <v>0</v>
      </c>
      <c r="AC97" s="17">
        <v>1.0000000000000036</v>
      </c>
      <c r="AD97" s="17">
        <v>0</v>
      </c>
      <c r="AE97" s="17">
        <v>3.0000000000000027</v>
      </c>
      <c r="AF97" s="17">
        <v>11.000000000000023</v>
      </c>
      <c r="AG97" s="17">
        <v>4.0000000000000115</v>
      </c>
      <c r="AH97" s="17">
        <v>0</v>
      </c>
      <c r="AI97" s="70">
        <v>19.000000000000025</v>
      </c>
      <c r="AJ97" s="6"/>
    </row>
    <row r="98" spans="1:36" ht="18" customHeight="1" x14ac:dyDescent="0.3">
      <c r="A98" s="15" t="s">
        <v>91</v>
      </c>
      <c r="B98" s="16" t="s">
        <v>427</v>
      </c>
      <c r="C98" s="2" t="s">
        <v>428</v>
      </c>
      <c r="D98" s="17">
        <v>43.000000000000107</v>
      </c>
      <c r="E98" s="17">
        <v>106.00000000000031</v>
      </c>
      <c r="F98" s="17">
        <v>9</v>
      </c>
      <c r="G98" s="17">
        <v>12</v>
      </c>
      <c r="H98" s="17">
        <v>17.000000000000082</v>
      </c>
      <c r="I98" s="17">
        <v>3.000000000000004</v>
      </c>
      <c r="J98" s="17">
        <v>0</v>
      </c>
      <c r="K98" s="70">
        <v>190.00000000000045</v>
      </c>
      <c r="L98" s="17">
        <v>22.000000000000007</v>
      </c>
      <c r="M98" s="17">
        <v>65.000000000000085</v>
      </c>
      <c r="N98" s="17">
        <v>43.000000000000121</v>
      </c>
      <c r="O98" s="17">
        <v>13.000000000000004</v>
      </c>
      <c r="P98" s="17">
        <v>10.000000000000023</v>
      </c>
      <c r="Q98" s="17">
        <v>8.0000000000000302</v>
      </c>
      <c r="R98" s="17">
        <v>0</v>
      </c>
      <c r="S98" s="70">
        <v>160.99999999999986</v>
      </c>
      <c r="T98" s="17">
        <v>0</v>
      </c>
      <c r="U98" s="17">
        <v>0</v>
      </c>
      <c r="V98" s="17">
        <v>0</v>
      </c>
      <c r="W98" s="17">
        <v>1.0000000000000002</v>
      </c>
      <c r="X98" s="17">
        <v>0</v>
      </c>
      <c r="Y98" s="17">
        <v>0</v>
      </c>
      <c r="Z98" s="17">
        <v>0</v>
      </c>
      <c r="AA98" s="70">
        <v>1.0000000000000002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70">
        <v>0</v>
      </c>
      <c r="AJ98" s="6"/>
    </row>
    <row r="99" spans="1:36" ht="18" customHeight="1" x14ac:dyDescent="0.3">
      <c r="A99" s="15" t="s">
        <v>92</v>
      </c>
      <c r="B99" s="16" t="s">
        <v>429</v>
      </c>
      <c r="C99" s="2" t="s">
        <v>430</v>
      </c>
      <c r="D99" s="17">
        <v>4.0000000000000089</v>
      </c>
      <c r="E99" s="17">
        <v>86.000000000000426</v>
      </c>
      <c r="F99" s="17">
        <v>182.99999999999966</v>
      </c>
      <c r="G99" s="17">
        <v>334.99999999999989</v>
      </c>
      <c r="H99" s="17">
        <v>315.99999999999977</v>
      </c>
      <c r="I99" s="17">
        <v>68.999999999999915</v>
      </c>
      <c r="J99" s="17">
        <v>0</v>
      </c>
      <c r="K99" s="70">
        <v>992.99999999999807</v>
      </c>
      <c r="L99" s="17">
        <v>3</v>
      </c>
      <c r="M99" s="17">
        <v>45.000000000000078</v>
      </c>
      <c r="N99" s="17">
        <v>125.99999999999977</v>
      </c>
      <c r="O99" s="17">
        <v>206.00000000000006</v>
      </c>
      <c r="P99" s="17">
        <v>179.99999999999977</v>
      </c>
      <c r="Q99" s="17">
        <v>49</v>
      </c>
      <c r="R99" s="17">
        <v>0</v>
      </c>
      <c r="S99" s="70">
        <v>609.00000000000068</v>
      </c>
      <c r="T99" s="17">
        <v>1.0000000000000049</v>
      </c>
      <c r="U99" s="17">
        <v>3</v>
      </c>
      <c r="V99" s="17">
        <v>4.0000000000000027</v>
      </c>
      <c r="W99" s="17">
        <v>15.00000000000003</v>
      </c>
      <c r="X99" s="17">
        <v>31.000000000000043</v>
      </c>
      <c r="Y99" s="17">
        <v>11.000000000000002</v>
      </c>
      <c r="Z99" s="17">
        <v>0</v>
      </c>
      <c r="AA99" s="70">
        <v>65</v>
      </c>
      <c r="AB99" s="17">
        <v>1.0000000000000036</v>
      </c>
      <c r="AC99" s="17">
        <v>2.0000000000000062</v>
      </c>
      <c r="AD99" s="17">
        <v>4.0000000000000115</v>
      </c>
      <c r="AE99" s="17">
        <v>10</v>
      </c>
      <c r="AF99" s="17">
        <v>20.000000000000028</v>
      </c>
      <c r="AG99" s="17">
        <v>7.0000000000000036</v>
      </c>
      <c r="AH99" s="17">
        <v>0</v>
      </c>
      <c r="AI99" s="70">
        <v>44.000000000000036</v>
      </c>
      <c r="AJ99" s="6"/>
    </row>
    <row r="100" spans="1:36" ht="34.5" customHeight="1" x14ac:dyDescent="0.3">
      <c r="A100" s="15" t="s">
        <v>93</v>
      </c>
      <c r="B100" s="16" t="s">
        <v>431</v>
      </c>
      <c r="C100" s="2" t="s">
        <v>432</v>
      </c>
      <c r="D100" s="17">
        <v>0</v>
      </c>
      <c r="E100" s="17">
        <v>2.0000000000000075</v>
      </c>
      <c r="F100" s="17">
        <v>4.0000000000000151</v>
      </c>
      <c r="G100" s="17">
        <v>26.999999999999947</v>
      </c>
      <c r="H100" s="17">
        <v>32.000000000000014</v>
      </c>
      <c r="I100" s="17">
        <v>19.000000000000007</v>
      </c>
      <c r="J100" s="17">
        <v>0</v>
      </c>
      <c r="K100" s="70">
        <v>84.000000000000199</v>
      </c>
      <c r="L100" s="17">
        <v>1.0000000000000038</v>
      </c>
      <c r="M100" s="17">
        <v>2.0000000000000075</v>
      </c>
      <c r="N100" s="17">
        <v>3.0000000000000027</v>
      </c>
      <c r="O100" s="17">
        <v>24.000000000000011</v>
      </c>
      <c r="P100" s="17">
        <v>20.000000000000021</v>
      </c>
      <c r="Q100" s="17">
        <v>7</v>
      </c>
      <c r="R100" s="17">
        <v>0</v>
      </c>
      <c r="S100" s="70">
        <v>56.999999999999936</v>
      </c>
      <c r="T100" s="17">
        <v>0</v>
      </c>
      <c r="U100" s="17">
        <v>0</v>
      </c>
      <c r="V100" s="17">
        <v>0</v>
      </c>
      <c r="W100" s="17">
        <v>0</v>
      </c>
      <c r="X100" s="17">
        <v>1.000000000000004</v>
      </c>
      <c r="Y100" s="17">
        <v>1.000000000000004</v>
      </c>
      <c r="Z100" s="17">
        <v>0</v>
      </c>
      <c r="AA100" s="70">
        <v>2.000000000000008</v>
      </c>
      <c r="AB100" s="17">
        <v>0</v>
      </c>
      <c r="AC100" s="17">
        <v>1.000000000000004</v>
      </c>
      <c r="AD100" s="17">
        <v>0</v>
      </c>
      <c r="AE100" s="17">
        <v>1.000000000000004</v>
      </c>
      <c r="AF100" s="17">
        <v>5.0000000000000115</v>
      </c>
      <c r="AG100" s="17">
        <v>0</v>
      </c>
      <c r="AH100" s="17">
        <v>0</v>
      </c>
      <c r="AI100" s="70">
        <v>7.0000000000000018</v>
      </c>
      <c r="AJ100" s="6"/>
    </row>
    <row r="101" spans="1:36" ht="18" customHeight="1" x14ac:dyDescent="0.3">
      <c r="A101" s="15" t="s">
        <v>94</v>
      </c>
      <c r="B101" s="16" t="s">
        <v>433</v>
      </c>
      <c r="C101" s="2" t="s">
        <v>434</v>
      </c>
      <c r="D101" s="17">
        <v>0</v>
      </c>
      <c r="E101" s="17">
        <v>0</v>
      </c>
      <c r="F101" s="17">
        <v>18.000000000000021</v>
      </c>
      <c r="G101" s="17">
        <v>195.00000000000028</v>
      </c>
      <c r="H101" s="17">
        <v>299.00000000000102</v>
      </c>
      <c r="I101" s="17">
        <v>60.000000000000185</v>
      </c>
      <c r="J101" s="17">
        <v>0</v>
      </c>
      <c r="K101" s="70">
        <v>572.00000000000034</v>
      </c>
      <c r="L101" s="17">
        <v>0</v>
      </c>
      <c r="M101" s="17">
        <v>0</v>
      </c>
      <c r="N101" s="17">
        <v>22.000000000000025</v>
      </c>
      <c r="O101" s="17">
        <v>947</v>
      </c>
      <c r="P101" s="17">
        <v>563.00000000000023</v>
      </c>
      <c r="Q101" s="17">
        <v>159.99999999999963</v>
      </c>
      <c r="R101" s="17">
        <v>0</v>
      </c>
      <c r="S101" s="70">
        <v>1692.0000000000005</v>
      </c>
      <c r="T101" s="17">
        <v>0</v>
      </c>
      <c r="U101" s="17">
        <v>0</v>
      </c>
      <c r="V101" s="17">
        <v>0</v>
      </c>
      <c r="W101" s="17">
        <v>0</v>
      </c>
      <c r="X101" s="17">
        <v>9.0000000000000195</v>
      </c>
      <c r="Y101" s="17">
        <v>5.0000000000000018</v>
      </c>
      <c r="Z101" s="17">
        <v>0</v>
      </c>
      <c r="AA101" s="70">
        <v>14</v>
      </c>
      <c r="AB101" s="17">
        <v>0</v>
      </c>
      <c r="AC101" s="17">
        <v>0</v>
      </c>
      <c r="AD101" s="17">
        <v>0</v>
      </c>
      <c r="AE101" s="17">
        <v>1.000000000000004</v>
      </c>
      <c r="AF101" s="17">
        <v>21.000000000000007</v>
      </c>
      <c r="AG101" s="17">
        <v>17.000000000000028</v>
      </c>
      <c r="AH101" s="17">
        <v>0</v>
      </c>
      <c r="AI101" s="70">
        <v>39.000000000000092</v>
      </c>
      <c r="AJ101" s="6"/>
    </row>
    <row r="102" spans="1:36" ht="35.25" customHeight="1" x14ac:dyDescent="0.3">
      <c r="A102" s="15" t="s">
        <v>95</v>
      </c>
      <c r="B102" s="16" t="s">
        <v>435</v>
      </c>
      <c r="C102" s="2" t="s">
        <v>570</v>
      </c>
      <c r="D102" s="17">
        <v>13</v>
      </c>
      <c r="E102" s="17">
        <v>175.00000000000065</v>
      </c>
      <c r="F102" s="17">
        <v>126</v>
      </c>
      <c r="G102" s="17">
        <v>331.0000000000004</v>
      </c>
      <c r="H102" s="17">
        <v>954.99999999999795</v>
      </c>
      <c r="I102" s="17">
        <v>350.99999999999989</v>
      </c>
      <c r="J102" s="17">
        <v>0</v>
      </c>
      <c r="K102" s="70">
        <v>1951.0000000000002</v>
      </c>
      <c r="L102" s="17">
        <v>23.000000000000011</v>
      </c>
      <c r="M102" s="17">
        <v>100.00000000000037</v>
      </c>
      <c r="N102" s="17">
        <v>68.000000000000057</v>
      </c>
      <c r="O102" s="17">
        <v>386.99999999999903</v>
      </c>
      <c r="P102" s="17">
        <v>574</v>
      </c>
      <c r="Q102" s="17">
        <v>203.99999999999974</v>
      </c>
      <c r="R102" s="17">
        <v>0</v>
      </c>
      <c r="S102" s="70">
        <v>1355.9999999999993</v>
      </c>
      <c r="T102" s="17">
        <v>2.0000000000000089</v>
      </c>
      <c r="U102" s="17">
        <v>2.0000000000000071</v>
      </c>
      <c r="V102" s="17">
        <v>4.0000000000000027</v>
      </c>
      <c r="W102" s="17">
        <v>25.000000000000032</v>
      </c>
      <c r="X102" s="17">
        <v>109.99999999999986</v>
      </c>
      <c r="Y102" s="17">
        <v>52</v>
      </c>
      <c r="Z102" s="17">
        <v>0</v>
      </c>
      <c r="AA102" s="70">
        <v>195.00000000000054</v>
      </c>
      <c r="AB102" s="17">
        <v>1.0000000000000036</v>
      </c>
      <c r="AC102" s="17">
        <v>2.0000000000000084</v>
      </c>
      <c r="AD102" s="17">
        <v>1.0000000000000024</v>
      </c>
      <c r="AE102" s="17">
        <v>26.000000000000053</v>
      </c>
      <c r="AF102" s="17">
        <v>60.000000000000185</v>
      </c>
      <c r="AG102" s="17">
        <v>43.00000000000005</v>
      </c>
      <c r="AH102" s="17">
        <v>0</v>
      </c>
      <c r="AI102" s="70">
        <v>133</v>
      </c>
      <c r="AJ102" s="6"/>
    </row>
    <row r="103" spans="1:36" ht="18" customHeight="1" x14ac:dyDescent="0.3">
      <c r="A103" s="15" t="s">
        <v>96</v>
      </c>
      <c r="B103" s="16" t="s">
        <v>436</v>
      </c>
      <c r="C103" s="2" t="s">
        <v>437</v>
      </c>
      <c r="D103" s="17">
        <v>0</v>
      </c>
      <c r="E103" s="17">
        <v>5.0000000000000044</v>
      </c>
      <c r="F103" s="17">
        <v>89.000000000000099</v>
      </c>
      <c r="G103" s="17">
        <v>308</v>
      </c>
      <c r="H103" s="17">
        <v>194.99999999999974</v>
      </c>
      <c r="I103" s="17">
        <v>64.000000000000171</v>
      </c>
      <c r="J103" s="17">
        <v>0</v>
      </c>
      <c r="K103" s="70">
        <v>660.99999999999704</v>
      </c>
      <c r="L103" s="17">
        <v>0</v>
      </c>
      <c r="M103" s="17">
        <v>3</v>
      </c>
      <c r="N103" s="17">
        <v>83</v>
      </c>
      <c r="O103" s="17">
        <v>283.00000000000045</v>
      </c>
      <c r="P103" s="17">
        <v>126.9999999999999</v>
      </c>
      <c r="Q103" s="17">
        <v>60</v>
      </c>
      <c r="R103" s="17">
        <v>0</v>
      </c>
      <c r="S103" s="70">
        <v>556.0000000000008</v>
      </c>
      <c r="T103" s="17">
        <v>0</v>
      </c>
      <c r="U103" s="17">
        <v>0</v>
      </c>
      <c r="V103" s="17">
        <v>0</v>
      </c>
      <c r="W103" s="17">
        <v>12</v>
      </c>
      <c r="X103" s="17">
        <v>5.0000000000000115</v>
      </c>
      <c r="Y103" s="17">
        <v>1.000000000000004</v>
      </c>
      <c r="Z103" s="17">
        <v>0</v>
      </c>
      <c r="AA103" s="70">
        <v>18.000000000000036</v>
      </c>
      <c r="AB103" s="17">
        <v>0</v>
      </c>
      <c r="AC103" s="17">
        <v>0</v>
      </c>
      <c r="AD103" s="17">
        <v>0</v>
      </c>
      <c r="AE103" s="17">
        <v>5.0000000000000178</v>
      </c>
      <c r="AF103" s="17">
        <v>4.0000000000000036</v>
      </c>
      <c r="AG103" s="17">
        <v>2.0000000000000049</v>
      </c>
      <c r="AH103" s="17">
        <v>0</v>
      </c>
      <c r="AI103" s="70">
        <v>11.000000000000023</v>
      </c>
      <c r="AJ103" s="6"/>
    </row>
    <row r="104" spans="1:36" ht="18" customHeight="1" x14ac:dyDescent="0.3">
      <c r="A104" s="15" t="s">
        <v>97</v>
      </c>
      <c r="B104" s="16" t="s">
        <v>438</v>
      </c>
      <c r="C104" s="2" t="s">
        <v>571</v>
      </c>
      <c r="D104" s="17">
        <v>32.000000000000064</v>
      </c>
      <c r="E104" s="17">
        <v>1609.0000000000041</v>
      </c>
      <c r="F104" s="17">
        <v>2945.9999999999986</v>
      </c>
      <c r="G104" s="17">
        <v>1303.0000000000009</v>
      </c>
      <c r="H104" s="17">
        <v>681.00000000000182</v>
      </c>
      <c r="I104" s="17">
        <v>291.99999999999989</v>
      </c>
      <c r="J104" s="17">
        <v>0</v>
      </c>
      <c r="K104" s="70">
        <v>6862.9999999999864</v>
      </c>
      <c r="L104" s="17">
        <v>35.000000000000036</v>
      </c>
      <c r="M104" s="17">
        <v>995.00000000000193</v>
      </c>
      <c r="N104" s="17">
        <v>1507.0000000000027</v>
      </c>
      <c r="O104" s="17">
        <v>625.00000000000011</v>
      </c>
      <c r="P104" s="17">
        <v>637.00000000000023</v>
      </c>
      <c r="Q104" s="17">
        <v>215.00000000000011</v>
      </c>
      <c r="R104" s="17">
        <v>0</v>
      </c>
      <c r="S104" s="70">
        <v>4014.0000000000023</v>
      </c>
      <c r="T104" s="17">
        <v>5.0000000000000195</v>
      </c>
      <c r="U104" s="17">
        <v>6</v>
      </c>
      <c r="V104" s="17">
        <v>17.000000000000039</v>
      </c>
      <c r="W104" s="17">
        <v>87.999999999999744</v>
      </c>
      <c r="X104" s="17">
        <v>75.000000000000028</v>
      </c>
      <c r="Y104" s="17">
        <v>39.000000000000021</v>
      </c>
      <c r="Z104" s="17">
        <v>0</v>
      </c>
      <c r="AA104" s="70">
        <v>229.99999999999972</v>
      </c>
      <c r="AB104" s="17">
        <v>3.0000000000000009</v>
      </c>
      <c r="AC104" s="17">
        <v>7.0000000000000062</v>
      </c>
      <c r="AD104" s="17">
        <v>16.000000000000068</v>
      </c>
      <c r="AE104" s="17">
        <v>73.000000000000071</v>
      </c>
      <c r="AF104" s="17">
        <v>74.999999999999929</v>
      </c>
      <c r="AG104" s="17">
        <v>25.000000000000071</v>
      </c>
      <c r="AH104" s="17">
        <v>0</v>
      </c>
      <c r="AI104" s="70">
        <v>199.00000000000009</v>
      </c>
      <c r="AJ104" s="6"/>
    </row>
    <row r="105" spans="1:36" ht="34.5" customHeight="1" x14ac:dyDescent="0.3">
      <c r="A105" s="15" t="s">
        <v>98</v>
      </c>
      <c r="B105" s="16" t="s">
        <v>439</v>
      </c>
      <c r="C105" s="2" t="s">
        <v>572</v>
      </c>
      <c r="D105" s="17">
        <v>12</v>
      </c>
      <c r="E105" s="17">
        <v>62.000000000000078</v>
      </c>
      <c r="F105" s="17">
        <v>139.00000000000028</v>
      </c>
      <c r="G105" s="17">
        <v>989.00000000000136</v>
      </c>
      <c r="H105" s="17">
        <v>2245.0000000000077</v>
      </c>
      <c r="I105" s="17">
        <v>814.9999999999992</v>
      </c>
      <c r="J105" s="17">
        <v>0</v>
      </c>
      <c r="K105" s="70">
        <v>4262.0000000000109</v>
      </c>
      <c r="L105" s="17">
        <v>3.0000000000000004</v>
      </c>
      <c r="M105" s="17">
        <v>30.000000000000128</v>
      </c>
      <c r="N105" s="17">
        <v>79.000000000000057</v>
      </c>
      <c r="O105" s="17">
        <v>804.00000000000114</v>
      </c>
      <c r="P105" s="17">
        <v>2021.000000000002</v>
      </c>
      <c r="Q105" s="17">
        <v>715.99999999999932</v>
      </c>
      <c r="R105" s="17">
        <v>0</v>
      </c>
      <c r="S105" s="70">
        <v>3652.9999999999959</v>
      </c>
      <c r="T105" s="17">
        <v>0</v>
      </c>
      <c r="U105" s="17">
        <v>2.0000000000000062</v>
      </c>
      <c r="V105" s="17">
        <v>5.0000000000000044</v>
      </c>
      <c r="W105" s="17">
        <v>20</v>
      </c>
      <c r="X105" s="17">
        <v>102.00000000000009</v>
      </c>
      <c r="Y105" s="17">
        <v>53</v>
      </c>
      <c r="Z105" s="17">
        <v>0</v>
      </c>
      <c r="AA105" s="70">
        <v>181.99999999999991</v>
      </c>
      <c r="AB105" s="17">
        <v>0</v>
      </c>
      <c r="AC105" s="17">
        <v>2.0000000000000049</v>
      </c>
      <c r="AD105" s="17">
        <v>1.0000000000000036</v>
      </c>
      <c r="AE105" s="17">
        <v>25.000000000000018</v>
      </c>
      <c r="AF105" s="17">
        <v>72.000000000000028</v>
      </c>
      <c r="AG105" s="17">
        <v>43.999999999999901</v>
      </c>
      <c r="AH105" s="17">
        <v>0</v>
      </c>
      <c r="AI105" s="70">
        <v>144.00000000000009</v>
      </c>
      <c r="AJ105" s="6"/>
    </row>
    <row r="106" spans="1:36" ht="18" customHeight="1" x14ac:dyDescent="0.3">
      <c r="A106" s="15" t="s">
        <v>99</v>
      </c>
      <c r="B106" s="16" t="s">
        <v>440</v>
      </c>
      <c r="C106" s="2" t="s">
        <v>573</v>
      </c>
      <c r="D106" s="17">
        <v>8.0000000000000213</v>
      </c>
      <c r="E106" s="17">
        <v>14</v>
      </c>
      <c r="F106" s="17">
        <v>15.000000000000048</v>
      </c>
      <c r="G106" s="17">
        <v>147</v>
      </c>
      <c r="H106" s="17">
        <v>157.99999999999986</v>
      </c>
      <c r="I106" s="17">
        <v>56.000000000000014</v>
      </c>
      <c r="J106" s="17">
        <v>0</v>
      </c>
      <c r="K106" s="70">
        <v>397.99999999999955</v>
      </c>
      <c r="L106" s="17">
        <v>7.0000000000000053</v>
      </c>
      <c r="M106" s="17">
        <v>10.000000000000014</v>
      </c>
      <c r="N106" s="17">
        <v>21.000000000000039</v>
      </c>
      <c r="O106" s="17">
        <v>195.99999999999991</v>
      </c>
      <c r="P106" s="17">
        <v>152.00000000000011</v>
      </c>
      <c r="Q106" s="17">
        <v>40.000000000000014</v>
      </c>
      <c r="R106" s="17">
        <v>0</v>
      </c>
      <c r="S106" s="70">
        <v>425.99999999999926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70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70">
        <v>0</v>
      </c>
      <c r="AJ106" s="6"/>
    </row>
    <row r="107" spans="1:36" ht="18" customHeight="1" x14ac:dyDescent="0.3">
      <c r="A107" s="15" t="s">
        <v>100</v>
      </c>
      <c r="B107" s="16" t="s">
        <v>441</v>
      </c>
      <c r="C107" s="2" t="s">
        <v>574</v>
      </c>
      <c r="D107" s="17">
        <v>52.000000000000114</v>
      </c>
      <c r="E107" s="17">
        <v>133.99999999999989</v>
      </c>
      <c r="F107" s="17">
        <v>230.99999999999966</v>
      </c>
      <c r="G107" s="17">
        <v>1676.9999999999991</v>
      </c>
      <c r="H107" s="17">
        <v>1109</v>
      </c>
      <c r="I107" s="17">
        <v>341.00000000000006</v>
      </c>
      <c r="J107" s="17">
        <v>1.0000000000000033</v>
      </c>
      <c r="K107" s="70">
        <v>3545</v>
      </c>
      <c r="L107" s="17">
        <v>91.000000000000057</v>
      </c>
      <c r="M107" s="17">
        <v>124.00000000000018</v>
      </c>
      <c r="N107" s="17">
        <v>326.00000000000011</v>
      </c>
      <c r="O107" s="17">
        <v>6074.9999999999918</v>
      </c>
      <c r="P107" s="17">
        <v>2227.0000000000009</v>
      </c>
      <c r="Q107" s="17">
        <v>286.00000000000006</v>
      </c>
      <c r="R107" s="17">
        <v>2.0000000000000013</v>
      </c>
      <c r="S107" s="70">
        <v>9130.9999999999945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70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70">
        <v>0</v>
      </c>
      <c r="AJ107" s="6"/>
    </row>
    <row r="108" spans="1:36" ht="18" customHeight="1" x14ac:dyDescent="0.3">
      <c r="A108" s="15" t="s">
        <v>101</v>
      </c>
      <c r="B108" s="16" t="s">
        <v>442</v>
      </c>
      <c r="C108" s="2" t="s">
        <v>575</v>
      </c>
      <c r="D108" s="17">
        <v>7.0000000000000053</v>
      </c>
      <c r="E108" s="17">
        <v>15</v>
      </c>
      <c r="F108" s="17">
        <v>50.000000000000071</v>
      </c>
      <c r="G108" s="17">
        <v>751.00000000000125</v>
      </c>
      <c r="H108" s="17">
        <v>1248.0000000000009</v>
      </c>
      <c r="I108" s="17">
        <v>659.00000000000159</v>
      </c>
      <c r="J108" s="17">
        <v>0</v>
      </c>
      <c r="K108" s="70">
        <v>2730.0000000000027</v>
      </c>
      <c r="L108" s="17">
        <v>8.0000000000000178</v>
      </c>
      <c r="M108" s="17">
        <v>13.000000000000004</v>
      </c>
      <c r="N108" s="17">
        <v>45.999999999999922</v>
      </c>
      <c r="O108" s="17">
        <v>478.99999999999875</v>
      </c>
      <c r="P108" s="17">
        <v>682.9999999999992</v>
      </c>
      <c r="Q108" s="17">
        <v>441.9999999999996</v>
      </c>
      <c r="R108" s="17">
        <v>0</v>
      </c>
      <c r="S108" s="70">
        <v>1671.0000000000043</v>
      </c>
      <c r="T108" s="17">
        <v>0</v>
      </c>
      <c r="U108" s="17">
        <v>0</v>
      </c>
      <c r="V108" s="17">
        <v>2.0000000000000049</v>
      </c>
      <c r="W108" s="17">
        <v>11.000000000000007</v>
      </c>
      <c r="X108" s="17">
        <v>36.00000000000005</v>
      </c>
      <c r="Y108" s="17">
        <v>26.000000000000046</v>
      </c>
      <c r="Z108" s="17">
        <v>1.0000000000000029</v>
      </c>
      <c r="AA108" s="70">
        <v>76</v>
      </c>
      <c r="AB108" s="17">
        <v>0</v>
      </c>
      <c r="AC108" s="17">
        <v>0</v>
      </c>
      <c r="AD108" s="17">
        <v>2.0000000000000084</v>
      </c>
      <c r="AE108" s="17">
        <v>16.000000000000018</v>
      </c>
      <c r="AF108" s="17">
        <v>17</v>
      </c>
      <c r="AG108" s="17">
        <v>7.0000000000000133</v>
      </c>
      <c r="AH108" s="17">
        <v>0</v>
      </c>
      <c r="AI108" s="70">
        <v>42.000000000000071</v>
      </c>
      <c r="AJ108" s="6"/>
    </row>
    <row r="109" spans="1:36" ht="18" customHeight="1" x14ac:dyDescent="0.3">
      <c r="A109" s="98" t="s">
        <v>576</v>
      </c>
      <c r="B109" s="18"/>
      <c r="C109" s="19"/>
      <c r="D109" s="20"/>
      <c r="E109" s="20"/>
      <c r="F109" s="20"/>
      <c r="G109" s="20"/>
      <c r="H109" s="20"/>
      <c r="I109" s="20"/>
      <c r="J109" s="20"/>
      <c r="K109" s="67"/>
      <c r="L109" s="20"/>
      <c r="M109" s="20"/>
      <c r="N109" s="20"/>
      <c r="O109" s="20"/>
      <c r="P109" s="20"/>
      <c r="Q109" s="20"/>
      <c r="R109" s="20"/>
      <c r="S109" s="67"/>
      <c r="T109" s="20"/>
      <c r="U109" s="20"/>
      <c r="V109" s="20"/>
      <c r="W109" s="20"/>
      <c r="X109" s="20"/>
      <c r="Y109" s="20"/>
      <c r="Z109" s="20"/>
      <c r="AA109" s="67"/>
      <c r="AB109" s="20"/>
      <c r="AC109" s="20"/>
      <c r="AD109" s="20"/>
      <c r="AE109" s="20"/>
      <c r="AF109" s="20"/>
      <c r="AG109" s="20"/>
      <c r="AH109" s="20"/>
      <c r="AI109" s="67"/>
      <c r="AJ109" s="6"/>
    </row>
    <row r="110" spans="1:36" ht="18" customHeight="1" x14ac:dyDescent="0.3">
      <c r="A110" s="21" t="s">
        <v>102</v>
      </c>
      <c r="B110" s="16" t="s">
        <v>443</v>
      </c>
      <c r="C110" s="2" t="s">
        <v>444</v>
      </c>
      <c r="D110" s="17">
        <v>35.000000000000021</v>
      </c>
      <c r="E110" s="17">
        <v>99.999999999999901</v>
      </c>
      <c r="F110" s="17">
        <v>172.00000000000026</v>
      </c>
      <c r="G110" s="17">
        <v>488</v>
      </c>
      <c r="H110" s="17">
        <v>1142.0000000000009</v>
      </c>
      <c r="I110" s="17">
        <v>851.99999999999898</v>
      </c>
      <c r="J110" s="17">
        <v>1.0000000000000018</v>
      </c>
      <c r="K110" s="70">
        <v>2790</v>
      </c>
      <c r="L110" s="17">
        <v>20.000000000000025</v>
      </c>
      <c r="M110" s="17">
        <v>91</v>
      </c>
      <c r="N110" s="17">
        <v>215.99999999999969</v>
      </c>
      <c r="O110" s="17">
        <v>2098.0000000000032</v>
      </c>
      <c r="P110" s="17">
        <v>1414.0000000000009</v>
      </c>
      <c r="Q110" s="17">
        <v>1038.9999999999982</v>
      </c>
      <c r="R110" s="17">
        <v>4.0000000000000124</v>
      </c>
      <c r="S110" s="70">
        <v>4881.9999999999982</v>
      </c>
      <c r="T110" s="17">
        <v>0</v>
      </c>
      <c r="U110" s="17">
        <v>0</v>
      </c>
      <c r="V110" s="17">
        <v>0</v>
      </c>
      <c r="W110" s="17">
        <v>2.0000000000000075</v>
      </c>
      <c r="X110" s="17">
        <v>1.0000000000000033</v>
      </c>
      <c r="Y110" s="17">
        <v>2.000000000000004</v>
      </c>
      <c r="Z110" s="17">
        <v>0</v>
      </c>
      <c r="AA110" s="70">
        <v>5.0000000000000151</v>
      </c>
      <c r="AB110" s="17">
        <v>0</v>
      </c>
      <c r="AC110" s="17">
        <v>1.0000000000000033</v>
      </c>
      <c r="AD110" s="17">
        <v>0</v>
      </c>
      <c r="AE110" s="17">
        <v>1.0000000000000033</v>
      </c>
      <c r="AF110" s="17">
        <v>0</v>
      </c>
      <c r="AG110" s="17">
        <v>5.0000000000000107</v>
      </c>
      <c r="AH110" s="17">
        <v>0</v>
      </c>
      <c r="AI110" s="70">
        <v>7</v>
      </c>
      <c r="AJ110" s="6"/>
    </row>
    <row r="111" spans="1:36" ht="18" customHeight="1" x14ac:dyDescent="0.3">
      <c r="A111" s="15" t="s">
        <v>103</v>
      </c>
      <c r="B111" s="16" t="s">
        <v>445</v>
      </c>
      <c r="C111" s="2" t="s">
        <v>446</v>
      </c>
      <c r="D111" s="17">
        <v>65.000000000000114</v>
      </c>
      <c r="E111" s="17">
        <v>624.00000000000034</v>
      </c>
      <c r="F111" s="17">
        <v>1591.9999999999998</v>
      </c>
      <c r="G111" s="17">
        <v>714</v>
      </c>
      <c r="H111" s="17">
        <v>87.000000000000085</v>
      </c>
      <c r="I111" s="17">
        <v>49.000000000000014</v>
      </c>
      <c r="J111" s="17">
        <v>0</v>
      </c>
      <c r="K111" s="70">
        <v>3131.0000000000005</v>
      </c>
      <c r="L111" s="17">
        <v>66</v>
      </c>
      <c r="M111" s="17">
        <v>589</v>
      </c>
      <c r="N111" s="17">
        <v>1803.999999999998</v>
      </c>
      <c r="O111" s="17">
        <v>1001.9999999999998</v>
      </c>
      <c r="P111" s="17">
        <v>172.99999999999991</v>
      </c>
      <c r="Q111" s="17">
        <v>85.999999999999872</v>
      </c>
      <c r="R111" s="17">
        <v>0</v>
      </c>
      <c r="S111" s="70">
        <v>3719.999999999995</v>
      </c>
      <c r="T111" s="17">
        <v>0</v>
      </c>
      <c r="U111" s="17">
        <v>0</v>
      </c>
      <c r="V111" s="17">
        <v>3</v>
      </c>
      <c r="W111" s="17">
        <v>3</v>
      </c>
      <c r="X111" s="17">
        <v>0</v>
      </c>
      <c r="Y111" s="17">
        <v>0</v>
      </c>
      <c r="Z111" s="17">
        <v>0</v>
      </c>
      <c r="AA111" s="70">
        <v>6</v>
      </c>
      <c r="AB111" s="17">
        <v>0</v>
      </c>
      <c r="AC111" s="17">
        <v>0</v>
      </c>
      <c r="AD111" s="17">
        <v>2.0000000000000067</v>
      </c>
      <c r="AE111" s="17">
        <v>3</v>
      </c>
      <c r="AF111" s="17">
        <v>0</v>
      </c>
      <c r="AG111" s="17">
        <v>0</v>
      </c>
      <c r="AH111" s="17">
        <v>0</v>
      </c>
      <c r="AI111" s="70">
        <v>5.0000000000000036</v>
      </c>
      <c r="AJ111" s="6"/>
    </row>
    <row r="112" spans="1:36" ht="18" customHeight="1" x14ac:dyDescent="0.3">
      <c r="A112" s="15" t="s">
        <v>104</v>
      </c>
      <c r="B112" s="16" t="s">
        <v>447</v>
      </c>
      <c r="C112" s="2" t="s">
        <v>577</v>
      </c>
      <c r="D112" s="17">
        <v>148.00000000000057</v>
      </c>
      <c r="E112" s="17">
        <v>228.00000000000068</v>
      </c>
      <c r="F112" s="17">
        <v>478.99999999999909</v>
      </c>
      <c r="G112" s="17">
        <v>1151.0000000000016</v>
      </c>
      <c r="H112" s="17">
        <v>2590</v>
      </c>
      <c r="I112" s="17">
        <v>2081.9999999999973</v>
      </c>
      <c r="J112" s="17">
        <v>2.0000000000000062</v>
      </c>
      <c r="K112" s="70">
        <v>6680</v>
      </c>
      <c r="L112" s="17">
        <v>103</v>
      </c>
      <c r="M112" s="17">
        <v>170.00000000000009</v>
      </c>
      <c r="N112" s="17">
        <v>441.99999999999937</v>
      </c>
      <c r="O112" s="17">
        <v>4210.9999999999982</v>
      </c>
      <c r="P112" s="17">
        <v>3567.9999999999995</v>
      </c>
      <c r="Q112" s="17">
        <v>2617.9999999999995</v>
      </c>
      <c r="R112" s="17">
        <v>23.000000000000036</v>
      </c>
      <c r="S112" s="70">
        <v>11135.000000000011</v>
      </c>
      <c r="T112" s="17">
        <v>0</v>
      </c>
      <c r="U112" s="17">
        <v>0</v>
      </c>
      <c r="V112" s="17">
        <v>0</v>
      </c>
      <c r="W112" s="17">
        <v>1</v>
      </c>
      <c r="X112" s="17">
        <v>8</v>
      </c>
      <c r="Y112" s="17">
        <v>6.0000000000000053</v>
      </c>
      <c r="Z112" s="17">
        <v>0</v>
      </c>
      <c r="AA112" s="70">
        <v>15</v>
      </c>
      <c r="AB112" s="17">
        <v>0</v>
      </c>
      <c r="AC112" s="17">
        <v>0</v>
      </c>
      <c r="AD112" s="17">
        <v>2.0000000000000062</v>
      </c>
      <c r="AE112" s="17">
        <v>5.0000000000000062</v>
      </c>
      <c r="AF112" s="17">
        <v>5.000000000000008</v>
      </c>
      <c r="AG112" s="17">
        <v>13.000000000000021</v>
      </c>
      <c r="AH112" s="17">
        <v>0</v>
      </c>
      <c r="AI112" s="70">
        <v>25</v>
      </c>
      <c r="AJ112" s="6"/>
    </row>
    <row r="113" spans="1:36" ht="57" customHeight="1" x14ac:dyDescent="0.3">
      <c r="A113" s="15" t="s">
        <v>105</v>
      </c>
      <c r="B113" s="16" t="s">
        <v>448</v>
      </c>
      <c r="C113" s="2" t="s">
        <v>578</v>
      </c>
      <c r="D113" s="17">
        <v>126.00000000000009</v>
      </c>
      <c r="E113" s="17">
        <v>541.99999999999977</v>
      </c>
      <c r="F113" s="17">
        <v>2448.0000000000045</v>
      </c>
      <c r="G113" s="17">
        <v>2293.9999999999977</v>
      </c>
      <c r="H113" s="17">
        <v>541.00000000000034</v>
      </c>
      <c r="I113" s="17">
        <v>194.99999999999972</v>
      </c>
      <c r="J113" s="17">
        <v>0</v>
      </c>
      <c r="K113" s="70">
        <v>6145.9999999999973</v>
      </c>
      <c r="L113" s="17">
        <v>91.000000000000028</v>
      </c>
      <c r="M113" s="17">
        <v>158.99999999999989</v>
      </c>
      <c r="N113" s="17">
        <v>456</v>
      </c>
      <c r="O113" s="17">
        <v>1018</v>
      </c>
      <c r="P113" s="17">
        <v>503.00000000000006</v>
      </c>
      <c r="Q113" s="17">
        <v>198.9999999999996</v>
      </c>
      <c r="R113" s="17">
        <v>0</v>
      </c>
      <c r="S113" s="70">
        <v>2425.9999999999986</v>
      </c>
      <c r="T113" s="17">
        <v>2.0000000000000013</v>
      </c>
      <c r="U113" s="17">
        <v>0</v>
      </c>
      <c r="V113" s="17">
        <v>2.0000000000000058</v>
      </c>
      <c r="W113" s="17">
        <v>6.0000000000000018</v>
      </c>
      <c r="X113" s="17">
        <v>4.0000000000000089</v>
      </c>
      <c r="Y113" s="17">
        <v>6.0000000000000053</v>
      </c>
      <c r="Z113" s="17">
        <v>0</v>
      </c>
      <c r="AA113" s="70">
        <v>20.000000000000018</v>
      </c>
      <c r="AB113" s="17">
        <v>0</v>
      </c>
      <c r="AC113" s="17">
        <v>0</v>
      </c>
      <c r="AD113" s="17">
        <v>1.0000000000000036</v>
      </c>
      <c r="AE113" s="17">
        <v>3.0000000000000036</v>
      </c>
      <c r="AF113" s="17">
        <v>4.0000000000000142</v>
      </c>
      <c r="AG113" s="17">
        <v>9.0000000000000391</v>
      </c>
      <c r="AH113" s="17">
        <v>0</v>
      </c>
      <c r="AI113" s="70">
        <v>17.000000000000053</v>
      </c>
      <c r="AJ113" s="6"/>
    </row>
    <row r="114" spans="1:36" ht="18" customHeight="1" x14ac:dyDescent="0.3">
      <c r="A114" s="98" t="s">
        <v>579</v>
      </c>
      <c r="B114" s="22"/>
      <c r="C114" s="25"/>
      <c r="D114" s="20"/>
      <c r="E114" s="20"/>
      <c r="F114" s="20"/>
      <c r="G114" s="20"/>
      <c r="H114" s="20"/>
      <c r="I114" s="20"/>
      <c r="J114" s="20"/>
      <c r="K114" s="67"/>
      <c r="L114" s="20"/>
      <c r="M114" s="20"/>
      <c r="N114" s="20"/>
      <c r="O114" s="20"/>
      <c r="P114" s="20"/>
      <c r="Q114" s="20"/>
      <c r="R114" s="20"/>
      <c r="S114" s="67"/>
      <c r="T114" s="20"/>
      <c r="U114" s="20"/>
      <c r="V114" s="20"/>
      <c r="W114" s="20"/>
      <c r="X114" s="20"/>
      <c r="Y114" s="20"/>
      <c r="Z114" s="20"/>
      <c r="AA114" s="67"/>
      <c r="AB114" s="20"/>
      <c r="AC114" s="20"/>
      <c r="AD114" s="20"/>
      <c r="AE114" s="20"/>
      <c r="AF114" s="20"/>
      <c r="AG114" s="20"/>
      <c r="AH114" s="20"/>
      <c r="AI114" s="67"/>
      <c r="AJ114" s="6"/>
    </row>
    <row r="115" spans="1:36" ht="18" customHeight="1" x14ac:dyDescent="0.3">
      <c r="A115" s="15">
        <v>106</v>
      </c>
      <c r="B115" s="16" t="s">
        <v>449</v>
      </c>
      <c r="C115" s="2" t="s">
        <v>580</v>
      </c>
      <c r="D115" s="17">
        <v>2.0000000000000013</v>
      </c>
      <c r="E115" s="17">
        <v>3</v>
      </c>
      <c r="F115" s="17">
        <v>1.0000000000000022</v>
      </c>
      <c r="G115" s="17">
        <v>26.999999999999904</v>
      </c>
      <c r="H115" s="17">
        <v>20.00000000000005</v>
      </c>
      <c r="I115" s="17">
        <v>14.000000000000007</v>
      </c>
      <c r="J115" s="17">
        <v>0</v>
      </c>
      <c r="K115" s="70">
        <v>67.000000000000071</v>
      </c>
      <c r="L115" s="17">
        <v>0</v>
      </c>
      <c r="M115" s="17">
        <v>0</v>
      </c>
      <c r="N115" s="17">
        <v>6</v>
      </c>
      <c r="O115" s="17">
        <v>50</v>
      </c>
      <c r="P115" s="17">
        <v>43.000000000000092</v>
      </c>
      <c r="Q115" s="17">
        <v>25.000000000000028</v>
      </c>
      <c r="R115" s="17">
        <v>0</v>
      </c>
      <c r="S115" s="70">
        <v>124.00000000000006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70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2.0000000000000031</v>
      </c>
      <c r="AH115" s="17">
        <v>0</v>
      </c>
      <c r="AI115" s="70">
        <v>2.0000000000000031</v>
      </c>
      <c r="AJ115" s="6"/>
    </row>
    <row r="116" spans="1:36" ht="18" customHeight="1" x14ac:dyDescent="0.3">
      <c r="A116" s="15" t="s">
        <v>107</v>
      </c>
      <c r="B116" s="16" t="s">
        <v>450</v>
      </c>
      <c r="C116" s="2" t="s">
        <v>451</v>
      </c>
      <c r="D116" s="17">
        <v>1.000000000000004</v>
      </c>
      <c r="E116" s="17">
        <v>0</v>
      </c>
      <c r="F116" s="17">
        <v>7</v>
      </c>
      <c r="G116" s="17">
        <v>195.00000000000031</v>
      </c>
      <c r="H116" s="17">
        <v>99</v>
      </c>
      <c r="I116" s="17">
        <v>29</v>
      </c>
      <c r="J116" s="17">
        <v>0</v>
      </c>
      <c r="K116" s="70">
        <v>330.99999999999989</v>
      </c>
      <c r="L116" s="17">
        <v>2.0000000000000084</v>
      </c>
      <c r="M116" s="17">
        <v>5.0000000000000044</v>
      </c>
      <c r="N116" s="17">
        <v>16.000000000000014</v>
      </c>
      <c r="O116" s="17">
        <v>454.00000000000057</v>
      </c>
      <c r="P116" s="17">
        <v>348.99999999999983</v>
      </c>
      <c r="Q116" s="17">
        <v>90.000000000000071</v>
      </c>
      <c r="R116" s="17">
        <v>0</v>
      </c>
      <c r="S116" s="70">
        <v>916.00000000000216</v>
      </c>
      <c r="T116" s="17">
        <v>0</v>
      </c>
      <c r="U116" s="17">
        <v>0</v>
      </c>
      <c r="V116" s="17">
        <v>0</v>
      </c>
      <c r="W116" s="17">
        <v>0</v>
      </c>
      <c r="X116" s="17">
        <v>2.0000000000000067</v>
      </c>
      <c r="Y116" s="17">
        <v>1.000000000000004</v>
      </c>
      <c r="Z116" s="17">
        <v>0</v>
      </c>
      <c r="AA116" s="70">
        <v>3</v>
      </c>
      <c r="AB116" s="17">
        <v>0</v>
      </c>
      <c r="AC116" s="17">
        <v>0</v>
      </c>
      <c r="AD116" s="17">
        <v>0</v>
      </c>
      <c r="AE116" s="17">
        <v>0</v>
      </c>
      <c r="AF116" s="17">
        <v>3</v>
      </c>
      <c r="AG116" s="17">
        <v>3.0000000000000053</v>
      </c>
      <c r="AH116" s="17">
        <v>0</v>
      </c>
      <c r="AI116" s="70">
        <v>6.0000000000000053</v>
      </c>
      <c r="AJ116" s="6"/>
    </row>
    <row r="117" spans="1:36" ht="18" customHeight="1" x14ac:dyDescent="0.3">
      <c r="A117" s="15" t="s">
        <v>108</v>
      </c>
      <c r="B117" s="16" t="s">
        <v>452</v>
      </c>
      <c r="C117" s="2" t="s">
        <v>453</v>
      </c>
      <c r="D117" s="17">
        <v>19.000000000000021</v>
      </c>
      <c r="E117" s="17">
        <v>34.000000000000021</v>
      </c>
      <c r="F117" s="17">
        <v>90.000000000000057</v>
      </c>
      <c r="G117" s="17">
        <v>792.99999999999932</v>
      </c>
      <c r="H117" s="17">
        <v>711.00000000000216</v>
      </c>
      <c r="I117" s="17">
        <v>185.99999999999989</v>
      </c>
      <c r="J117" s="17">
        <v>0</v>
      </c>
      <c r="K117" s="70">
        <v>1832.9999999999982</v>
      </c>
      <c r="L117" s="17">
        <v>37.000000000000021</v>
      </c>
      <c r="M117" s="17">
        <v>33.000000000000057</v>
      </c>
      <c r="N117" s="17">
        <v>169.00000000000014</v>
      </c>
      <c r="O117" s="17">
        <v>5367.0000000000009</v>
      </c>
      <c r="P117" s="17">
        <v>3314.9999999999991</v>
      </c>
      <c r="Q117" s="17">
        <v>487</v>
      </c>
      <c r="R117" s="17">
        <v>0</v>
      </c>
      <c r="S117" s="70">
        <v>9408.0000000000036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1.000000000000004</v>
      </c>
      <c r="Z117" s="17">
        <v>0</v>
      </c>
      <c r="AA117" s="70">
        <v>1.000000000000004</v>
      </c>
      <c r="AB117" s="17">
        <v>0</v>
      </c>
      <c r="AC117" s="17">
        <v>0</v>
      </c>
      <c r="AD117" s="17">
        <v>0</v>
      </c>
      <c r="AE117" s="17">
        <v>2.0000000000000044</v>
      </c>
      <c r="AF117" s="17">
        <v>3.0000000000000022</v>
      </c>
      <c r="AG117" s="17">
        <v>1.0000000000000042</v>
      </c>
      <c r="AH117" s="17">
        <v>0</v>
      </c>
      <c r="AI117" s="70">
        <v>6</v>
      </c>
      <c r="AJ117" s="6"/>
    </row>
    <row r="118" spans="1:36" ht="18" customHeight="1" x14ac:dyDescent="0.3">
      <c r="A118" s="15" t="s">
        <v>109</v>
      </c>
      <c r="B118" s="16" t="s">
        <v>454</v>
      </c>
      <c r="C118" s="2" t="s">
        <v>702</v>
      </c>
      <c r="D118" s="17">
        <v>5.0000000000000151</v>
      </c>
      <c r="E118" s="17">
        <v>16.000000000000043</v>
      </c>
      <c r="F118" s="17">
        <v>122.00000000000011</v>
      </c>
      <c r="G118" s="17">
        <v>1625.999999999998</v>
      </c>
      <c r="H118" s="17">
        <v>2714.0000000000005</v>
      </c>
      <c r="I118" s="17">
        <v>885.00000000000114</v>
      </c>
      <c r="J118" s="17">
        <v>6.0000000000000151</v>
      </c>
      <c r="K118" s="70">
        <v>5374.0000000000064</v>
      </c>
      <c r="L118" s="17">
        <v>4.0000000000000044</v>
      </c>
      <c r="M118" s="17">
        <v>19</v>
      </c>
      <c r="N118" s="17">
        <v>154.00000000000006</v>
      </c>
      <c r="O118" s="17">
        <v>1958.0000000000016</v>
      </c>
      <c r="P118" s="17">
        <v>3292.0000000000045</v>
      </c>
      <c r="Q118" s="17">
        <v>993.99999999999829</v>
      </c>
      <c r="R118" s="17">
        <v>1.0000000000000029</v>
      </c>
      <c r="S118" s="70">
        <v>6421.9999999999973</v>
      </c>
      <c r="T118" s="17">
        <v>0</v>
      </c>
      <c r="U118" s="17">
        <v>0</v>
      </c>
      <c r="V118" s="17">
        <v>0</v>
      </c>
      <c r="W118" s="17">
        <v>8.0000000000000249</v>
      </c>
      <c r="X118" s="17">
        <v>16.000000000000011</v>
      </c>
      <c r="Y118" s="17">
        <v>5.0000000000000107</v>
      </c>
      <c r="Z118" s="17">
        <v>0</v>
      </c>
      <c r="AA118" s="70">
        <v>29.000000000000043</v>
      </c>
      <c r="AB118" s="17">
        <v>0</v>
      </c>
      <c r="AC118" s="17">
        <v>0</v>
      </c>
      <c r="AD118" s="17">
        <v>0</v>
      </c>
      <c r="AE118" s="17">
        <v>4.000000000000008</v>
      </c>
      <c r="AF118" s="17">
        <v>15</v>
      </c>
      <c r="AG118" s="17">
        <v>18.000000000000075</v>
      </c>
      <c r="AH118" s="17">
        <v>0</v>
      </c>
      <c r="AI118" s="70">
        <v>37.00000000000005</v>
      </c>
      <c r="AJ118" s="6"/>
    </row>
    <row r="119" spans="1:36" ht="18" customHeight="1" x14ac:dyDescent="0.3">
      <c r="A119" s="15" t="s">
        <v>110</v>
      </c>
      <c r="B119" s="16" t="s">
        <v>455</v>
      </c>
      <c r="C119" s="2" t="s">
        <v>703</v>
      </c>
      <c r="D119" s="17">
        <v>4.000000000000016</v>
      </c>
      <c r="E119" s="17">
        <v>19.000000000000053</v>
      </c>
      <c r="F119" s="17">
        <v>110.00000000000003</v>
      </c>
      <c r="G119" s="17">
        <v>2980.9999999999936</v>
      </c>
      <c r="H119" s="17">
        <v>5989.0000000000118</v>
      </c>
      <c r="I119" s="17">
        <v>1916.9999999999977</v>
      </c>
      <c r="J119" s="17">
        <v>23.000000000000021</v>
      </c>
      <c r="K119" s="70">
        <v>11042.999999999995</v>
      </c>
      <c r="L119" s="17">
        <v>4</v>
      </c>
      <c r="M119" s="17">
        <v>15</v>
      </c>
      <c r="N119" s="17">
        <v>106.00000000000009</v>
      </c>
      <c r="O119" s="17">
        <v>3417.0000000000036</v>
      </c>
      <c r="P119" s="17">
        <v>7321.0000000000036</v>
      </c>
      <c r="Q119" s="17">
        <v>2163.0000000000014</v>
      </c>
      <c r="R119" s="17">
        <v>6</v>
      </c>
      <c r="S119" s="70">
        <v>13032</v>
      </c>
      <c r="T119" s="17">
        <v>0</v>
      </c>
      <c r="U119" s="17">
        <v>1.0000000000000036</v>
      </c>
      <c r="V119" s="17">
        <v>0</v>
      </c>
      <c r="W119" s="17">
        <v>12</v>
      </c>
      <c r="X119" s="17">
        <v>98.000000000000028</v>
      </c>
      <c r="Y119" s="17">
        <v>65.000000000000071</v>
      </c>
      <c r="Z119" s="17">
        <v>0</v>
      </c>
      <c r="AA119" s="70">
        <v>176.0000000000004</v>
      </c>
      <c r="AB119" s="17">
        <v>0</v>
      </c>
      <c r="AC119" s="17">
        <v>0</v>
      </c>
      <c r="AD119" s="17">
        <v>0</v>
      </c>
      <c r="AE119" s="17">
        <v>8.0000000000000284</v>
      </c>
      <c r="AF119" s="17">
        <v>84</v>
      </c>
      <c r="AG119" s="17">
        <v>66.999999999999915</v>
      </c>
      <c r="AH119" s="17">
        <v>0</v>
      </c>
      <c r="AI119" s="70">
        <v>158.9999999999996</v>
      </c>
      <c r="AJ119" s="6"/>
    </row>
    <row r="120" spans="1:36" ht="18" customHeight="1" x14ac:dyDescent="0.3">
      <c r="A120" s="15" t="s">
        <v>111</v>
      </c>
      <c r="B120" s="16" t="s">
        <v>456</v>
      </c>
      <c r="C120" s="2" t="s">
        <v>704</v>
      </c>
      <c r="D120" s="17">
        <v>0</v>
      </c>
      <c r="E120" s="17">
        <v>1.000000000000004</v>
      </c>
      <c r="F120" s="17">
        <v>3</v>
      </c>
      <c r="G120" s="17">
        <v>8.0000000000000195</v>
      </c>
      <c r="H120" s="17">
        <v>24.000000000000043</v>
      </c>
      <c r="I120" s="17">
        <v>5.0000000000000044</v>
      </c>
      <c r="J120" s="17">
        <v>0</v>
      </c>
      <c r="K120" s="70">
        <v>41.000000000000057</v>
      </c>
      <c r="L120" s="17">
        <v>0</v>
      </c>
      <c r="M120" s="17">
        <v>0</v>
      </c>
      <c r="N120" s="17">
        <v>1.0000000000000033</v>
      </c>
      <c r="O120" s="17">
        <v>10.000000000000005</v>
      </c>
      <c r="P120" s="17">
        <v>30.000000000000071</v>
      </c>
      <c r="Q120" s="17">
        <v>7.0000000000000071</v>
      </c>
      <c r="R120" s="17">
        <v>0</v>
      </c>
      <c r="S120" s="70">
        <v>48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70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70">
        <v>0</v>
      </c>
      <c r="AJ120" s="6"/>
    </row>
    <row r="121" spans="1:36" ht="18" customHeight="1" x14ac:dyDescent="0.3">
      <c r="A121" s="15" t="s">
        <v>112</v>
      </c>
      <c r="B121" s="16" t="s">
        <v>457</v>
      </c>
      <c r="C121" s="2" t="s">
        <v>705</v>
      </c>
      <c r="D121" s="17">
        <v>0</v>
      </c>
      <c r="E121" s="17">
        <v>1.0000000000000022</v>
      </c>
      <c r="F121" s="17">
        <v>5.0000000000000036</v>
      </c>
      <c r="G121" s="17">
        <v>331.00000000000006</v>
      </c>
      <c r="H121" s="17">
        <v>337.00000000000028</v>
      </c>
      <c r="I121" s="17">
        <v>105.00000000000028</v>
      </c>
      <c r="J121" s="17">
        <v>1.0000000000000042</v>
      </c>
      <c r="K121" s="70">
        <v>779.9999999999992</v>
      </c>
      <c r="L121" s="17">
        <v>1.0000000000000022</v>
      </c>
      <c r="M121" s="17">
        <v>3.0000000000000027</v>
      </c>
      <c r="N121" s="17">
        <v>17.000000000000043</v>
      </c>
      <c r="O121" s="17">
        <v>442.9999999999996</v>
      </c>
      <c r="P121" s="17">
        <v>403.99999999999955</v>
      </c>
      <c r="Q121" s="17">
        <v>124.99999999999993</v>
      </c>
      <c r="R121" s="17">
        <v>0</v>
      </c>
      <c r="S121" s="70">
        <v>992.99999999999886</v>
      </c>
      <c r="T121" s="17">
        <v>0</v>
      </c>
      <c r="U121" s="17">
        <v>0</v>
      </c>
      <c r="V121" s="17">
        <v>0</v>
      </c>
      <c r="W121" s="17">
        <v>0</v>
      </c>
      <c r="X121" s="17">
        <v>1.0000000000000042</v>
      </c>
      <c r="Y121" s="17">
        <v>1.000000000000004</v>
      </c>
      <c r="Z121" s="17">
        <v>0</v>
      </c>
      <c r="AA121" s="70">
        <v>2.000000000000008</v>
      </c>
      <c r="AB121" s="17">
        <v>0</v>
      </c>
      <c r="AC121" s="17">
        <v>0</v>
      </c>
      <c r="AD121" s="17">
        <v>0</v>
      </c>
      <c r="AE121" s="17">
        <v>0</v>
      </c>
      <c r="AF121" s="17">
        <v>4.0000000000000115</v>
      </c>
      <c r="AG121" s="17">
        <v>2.000000000000008</v>
      </c>
      <c r="AH121" s="17">
        <v>0</v>
      </c>
      <c r="AI121" s="70">
        <v>6</v>
      </c>
      <c r="AJ121" s="6"/>
    </row>
    <row r="122" spans="1:36" ht="18" customHeight="1" x14ac:dyDescent="0.3">
      <c r="A122" s="15" t="s">
        <v>113</v>
      </c>
      <c r="B122" s="16" t="s">
        <v>458</v>
      </c>
      <c r="C122" s="2" t="s">
        <v>706</v>
      </c>
      <c r="D122" s="17">
        <v>4.0000000000000124</v>
      </c>
      <c r="E122" s="17">
        <v>29.000000000000014</v>
      </c>
      <c r="F122" s="17">
        <v>169.00000000000009</v>
      </c>
      <c r="G122" s="17">
        <v>5240.9999999999936</v>
      </c>
      <c r="H122" s="17">
        <v>11917.999999999991</v>
      </c>
      <c r="I122" s="17">
        <v>4135.0000000000027</v>
      </c>
      <c r="J122" s="17">
        <v>11</v>
      </c>
      <c r="K122" s="70">
        <v>21506.999999999982</v>
      </c>
      <c r="L122" s="17">
        <v>8.0000000000000213</v>
      </c>
      <c r="M122" s="17">
        <v>37.000000000000036</v>
      </c>
      <c r="N122" s="17">
        <v>210.00000000000003</v>
      </c>
      <c r="O122" s="17">
        <v>5686.0000000000009</v>
      </c>
      <c r="P122" s="17">
        <v>14351.000000000016</v>
      </c>
      <c r="Q122" s="17">
        <v>4641.0000000000082</v>
      </c>
      <c r="R122" s="17">
        <v>8.0000000000000249</v>
      </c>
      <c r="S122" s="70">
        <v>24941.000000000007</v>
      </c>
      <c r="T122" s="17">
        <v>0</v>
      </c>
      <c r="U122" s="17">
        <v>0</v>
      </c>
      <c r="V122" s="17">
        <v>0</v>
      </c>
      <c r="W122" s="17">
        <v>15.000000000000043</v>
      </c>
      <c r="X122" s="17">
        <v>92.000000000000014</v>
      </c>
      <c r="Y122" s="17">
        <v>86.999999999999872</v>
      </c>
      <c r="Z122" s="17">
        <v>0</v>
      </c>
      <c r="AA122" s="70">
        <v>194.00000000000017</v>
      </c>
      <c r="AB122" s="17">
        <v>0</v>
      </c>
      <c r="AC122" s="17">
        <v>1.0000000000000042</v>
      </c>
      <c r="AD122" s="17">
        <v>2.000000000000008</v>
      </c>
      <c r="AE122" s="17">
        <v>18.000000000000032</v>
      </c>
      <c r="AF122" s="17">
        <v>89.000000000000085</v>
      </c>
      <c r="AG122" s="17">
        <v>89.000000000000014</v>
      </c>
      <c r="AH122" s="17">
        <v>1.0000000000000036</v>
      </c>
      <c r="AI122" s="70">
        <v>200.00000000000006</v>
      </c>
      <c r="AJ122" s="6"/>
    </row>
    <row r="123" spans="1:36" ht="18" customHeight="1" x14ac:dyDescent="0.3">
      <c r="A123" s="15" t="s">
        <v>114</v>
      </c>
      <c r="B123" s="16" t="s">
        <v>459</v>
      </c>
      <c r="C123" s="2" t="s">
        <v>707</v>
      </c>
      <c r="D123" s="17">
        <v>4.0000000000000107</v>
      </c>
      <c r="E123" s="17">
        <v>6</v>
      </c>
      <c r="F123" s="17">
        <v>4.0000000000000089</v>
      </c>
      <c r="G123" s="17">
        <v>20.000000000000004</v>
      </c>
      <c r="H123" s="17">
        <v>21</v>
      </c>
      <c r="I123" s="17">
        <v>6.0000000000000018</v>
      </c>
      <c r="J123" s="17">
        <v>0</v>
      </c>
      <c r="K123" s="70">
        <v>61.000000000000092</v>
      </c>
      <c r="L123" s="17">
        <v>2.0000000000000075</v>
      </c>
      <c r="M123" s="17">
        <v>3.0000000000000031</v>
      </c>
      <c r="N123" s="17">
        <v>5.0000000000000053</v>
      </c>
      <c r="O123" s="17">
        <v>12.000000000000004</v>
      </c>
      <c r="P123" s="17">
        <v>13.000000000000005</v>
      </c>
      <c r="Q123" s="17">
        <v>11.000000000000005</v>
      </c>
      <c r="R123" s="17">
        <v>0</v>
      </c>
      <c r="S123" s="70">
        <v>46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70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70">
        <v>0</v>
      </c>
      <c r="AJ123" s="6"/>
    </row>
    <row r="124" spans="1:36" ht="18" customHeight="1" x14ac:dyDescent="0.3">
      <c r="A124" s="15" t="s">
        <v>115</v>
      </c>
      <c r="B124" s="16" t="s">
        <v>460</v>
      </c>
      <c r="C124" s="2" t="s">
        <v>708</v>
      </c>
      <c r="D124" s="17">
        <v>0</v>
      </c>
      <c r="E124" s="17">
        <v>0</v>
      </c>
      <c r="F124" s="17">
        <v>0</v>
      </c>
      <c r="G124" s="17">
        <v>22.000000000000028</v>
      </c>
      <c r="H124" s="17">
        <v>25.000000000000071</v>
      </c>
      <c r="I124" s="17">
        <v>11</v>
      </c>
      <c r="J124" s="17">
        <v>0</v>
      </c>
      <c r="K124" s="70">
        <v>58.000000000000142</v>
      </c>
      <c r="L124" s="17">
        <v>0</v>
      </c>
      <c r="M124" s="17">
        <v>0</v>
      </c>
      <c r="N124" s="17">
        <v>0</v>
      </c>
      <c r="O124" s="17">
        <v>9.0000000000000089</v>
      </c>
      <c r="P124" s="17">
        <v>17.000000000000004</v>
      </c>
      <c r="Q124" s="17">
        <v>5.0000000000000053</v>
      </c>
      <c r="R124" s="17">
        <v>0</v>
      </c>
      <c r="S124" s="70">
        <v>31.000000000000014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70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70">
        <v>0</v>
      </c>
      <c r="AJ124" s="6"/>
    </row>
    <row r="125" spans="1:36" ht="18" customHeight="1" x14ac:dyDescent="0.3">
      <c r="A125" s="15" t="s">
        <v>116</v>
      </c>
      <c r="B125" s="16" t="s">
        <v>461</v>
      </c>
      <c r="C125" s="2" t="s">
        <v>709</v>
      </c>
      <c r="D125" s="17">
        <v>0</v>
      </c>
      <c r="E125" s="17">
        <v>1.0000000000000036</v>
      </c>
      <c r="F125" s="17">
        <v>0</v>
      </c>
      <c r="G125" s="17">
        <v>2.0000000000000058</v>
      </c>
      <c r="H125" s="17">
        <v>1.0000000000000036</v>
      </c>
      <c r="I125" s="17">
        <v>1.0000000000000022</v>
      </c>
      <c r="J125" s="17">
        <v>0</v>
      </c>
      <c r="K125" s="70">
        <v>5.0000000000000018</v>
      </c>
      <c r="L125" s="17">
        <v>0</v>
      </c>
      <c r="M125" s="17">
        <v>0</v>
      </c>
      <c r="N125" s="17">
        <v>0</v>
      </c>
      <c r="O125" s="17">
        <v>3.0000000000000009</v>
      </c>
      <c r="P125" s="17">
        <v>2.000000000000008</v>
      </c>
      <c r="Q125" s="17">
        <v>8.000000000000016</v>
      </c>
      <c r="R125" s="17">
        <v>0</v>
      </c>
      <c r="S125" s="70">
        <v>13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70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70">
        <v>0</v>
      </c>
      <c r="AJ125" s="6"/>
    </row>
    <row r="126" spans="1:36" ht="18" customHeight="1" x14ac:dyDescent="0.3">
      <c r="A126" s="15" t="s">
        <v>117</v>
      </c>
      <c r="B126" s="16" t="s">
        <v>462</v>
      </c>
      <c r="C126" s="2" t="s">
        <v>710</v>
      </c>
      <c r="D126" s="17">
        <v>6</v>
      </c>
      <c r="E126" s="17">
        <v>46.999999999999851</v>
      </c>
      <c r="F126" s="17">
        <v>4.0000000000000071</v>
      </c>
      <c r="G126" s="17">
        <v>2.0000000000000058</v>
      </c>
      <c r="H126" s="17">
        <v>2.000000000000008</v>
      </c>
      <c r="I126" s="17">
        <v>1.000000000000004</v>
      </c>
      <c r="J126" s="17">
        <v>0</v>
      </c>
      <c r="K126" s="70">
        <v>62.000000000000128</v>
      </c>
      <c r="L126" s="17">
        <v>1.0000000000000029</v>
      </c>
      <c r="M126" s="17">
        <v>15.000000000000055</v>
      </c>
      <c r="N126" s="17">
        <v>6</v>
      </c>
      <c r="O126" s="17">
        <v>12</v>
      </c>
      <c r="P126" s="17">
        <v>8.000000000000032</v>
      </c>
      <c r="Q126" s="17">
        <v>0</v>
      </c>
      <c r="R126" s="17">
        <v>0</v>
      </c>
      <c r="S126" s="70">
        <v>42.000000000000043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70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70">
        <v>0</v>
      </c>
      <c r="AJ126" s="6"/>
    </row>
    <row r="127" spans="1:36" ht="18" customHeight="1" x14ac:dyDescent="0.3">
      <c r="A127" s="15" t="s">
        <v>118</v>
      </c>
      <c r="B127" s="16" t="s">
        <v>463</v>
      </c>
      <c r="C127" s="2" t="s">
        <v>711</v>
      </c>
      <c r="D127" s="17">
        <v>0</v>
      </c>
      <c r="E127" s="17">
        <v>6</v>
      </c>
      <c r="F127" s="17">
        <v>1.0000000000000042</v>
      </c>
      <c r="G127" s="17">
        <v>1.0000000000000033</v>
      </c>
      <c r="H127" s="17">
        <v>0</v>
      </c>
      <c r="I127" s="17">
        <v>4.0000000000000053</v>
      </c>
      <c r="J127" s="17">
        <v>0</v>
      </c>
      <c r="K127" s="70">
        <v>12</v>
      </c>
      <c r="L127" s="17">
        <v>2.0000000000000067</v>
      </c>
      <c r="M127" s="17">
        <v>2.0000000000000084</v>
      </c>
      <c r="N127" s="17">
        <v>3.0000000000000018</v>
      </c>
      <c r="O127" s="17">
        <v>5.0000000000000124</v>
      </c>
      <c r="P127" s="17">
        <v>4.0000000000000151</v>
      </c>
      <c r="Q127" s="17">
        <v>2.0000000000000031</v>
      </c>
      <c r="R127" s="17">
        <v>0</v>
      </c>
      <c r="S127" s="70">
        <v>18.000000000000053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70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70">
        <v>0</v>
      </c>
      <c r="AJ127" s="6"/>
    </row>
    <row r="128" spans="1:36" ht="18" customHeight="1" x14ac:dyDescent="0.3">
      <c r="A128" s="15" t="s">
        <v>119</v>
      </c>
      <c r="B128" s="16" t="s">
        <v>464</v>
      </c>
      <c r="C128" s="2" t="s">
        <v>712</v>
      </c>
      <c r="D128" s="17">
        <v>0</v>
      </c>
      <c r="E128" s="17">
        <v>7.000000000000016</v>
      </c>
      <c r="F128" s="17">
        <v>4.0000000000000107</v>
      </c>
      <c r="G128" s="17">
        <v>1.000000000000002</v>
      </c>
      <c r="H128" s="17">
        <v>0</v>
      </c>
      <c r="I128" s="17">
        <v>0</v>
      </c>
      <c r="J128" s="17">
        <v>0</v>
      </c>
      <c r="K128" s="70">
        <v>12.000000000000011</v>
      </c>
      <c r="L128" s="17">
        <v>0</v>
      </c>
      <c r="M128" s="17">
        <v>6</v>
      </c>
      <c r="N128" s="17">
        <v>2.0000000000000044</v>
      </c>
      <c r="O128" s="17">
        <v>1.0000000000000036</v>
      </c>
      <c r="P128" s="17">
        <v>1.0000000000000022</v>
      </c>
      <c r="Q128" s="17">
        <v>1.0000000000000022</v>
      </c>
      <c r="R128" s="17">
        <v>0</v>
      </c>
      <c r="S128" s="70">
        <v>11.000000000000007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70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70">
        <v>0</v>
      </c>
      <c r="AJ128" s="6"/>
    </row>
    <row r="129" spans="1:36" ht="18" customHeight="1" x14ac:dyDescent="0.3">
      <c r="A129" s="15" t="s">
        <v>120</v>
      </c>
      <c r="B129" s="16" t="s">
        <v>465</v>
      </c>
      <c r="C129" s="2" t="s">
        <v>713</v>
      </c>
      <c r="D129" s="17">
        <v>6.0000000000000044</v>
      </c>
      <c r="E129" s="17">
        <v>33.000000000000028</v>
      </c>
      <c r="F129" s="17">
        <v>9.0000000000000355</v>
      </c>
      <c r="G129" s="17">
        <v>18</v>
      </c>
      <c r="H129" s="17">
        <v>9</v>
      </c>
      <c r="I129" s="17">
        <v>11</v>
      </c>
      <c r="J129" s="17">
        <v>0</v>
      </c>
      <c r="K129" s="70">
        <v>86.000000000000142</v>
      </c>
      <c r="L129" s="17">
        <v>4.0000000000000062</v>
      </c>
      <c r="M129" s="17">
        <v>34.000000000000099</v>
      </c>
      <c r="N129" s="17">
        <v>8.0000000000000178</v>
      </c>
      <c r="O129" s="17">
        <v>54</v>
      </c>
      <c r="P129" s="17">
        <v>37.000000000000078</v>
      </c>
      <c r="Q129" s="17">
        <v>18.00000000000005</v>
      </c>
      <c r="R129" s="17">
        <v>0</v>
      </c>
      <c r="S129" s="70">
        <v>155</v>
      </c>
      <c r="T129" s="17">
        <v>0</v>
      </c>
      <c r="U129" s="17">
        <v>0</v>
      </c>
      <c r="V129" s="17">
        <v>0</v>
      </c>
      <c r="W129" s="17">
        <v>1.0000000000000033</v>
      </c>
      <c r="X129" s="17">
        <v>0</v>
      </c>
      <c r="Y129" s="17">
        <v>1.0000000000000033</v>
      </c>
      <c r="Z129" s="17">
        <v>0</v>
      </c>
      <c r="AA129" s="70">
        <v>2.0000000000000067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70">
        <v>0</v>
      </c>
      <c r="AJ129" s="6"/>
    </row>
    <row r="130" spans="1:36" ht="18" customHeight="1" x14ac:dyDescent="0.3">
      <c r="A130" s="15" t="s">
        <v>121</v>
      </c>
      <c r="B130" s="16" t="s">
        <v>466</v>
      </c>
      <c r="C130" s="2" t="s">
        <v>581</v>
      </c>
      <c r="D130" s="17">
        <v>5.0000000000000036</v>
      </c>
      <c r="E130" s="17">
        <v>17.000000000000025</v>
      </c>
      <c r="F130" s="17">
        <v>27.00000000000006</v>
      </c>
      <c r="G130" s="17">
        <v>34.000000000000099</v>
      </c>
      <c r="H130" s="17">
        <v>70</v>
      </c>
      <c r="I130" s="17">
        <v>47</v>
      </c>
      <c r="J130" s="17">
        <v>0</v>
      </c>
      <c r="K130" s="70">
        <v>199.99999999999972</v>
      </c>
      <c r="L130" s="17">
        <v>4.0000000000000169</v>
      </c>
      <c r="M130" s="17">
        <v>23</v>
      </c>
      <c r="N130" s="17">
        <v>26.00000000000005</v>
      </c>
      <c r="O130" s="17">
        <v>57.999999999999936</v>
      </c>
      <c r="P130" s="17">
        <v>63.000000000000099</v>
      </c>
      <c r="Q130" s="17">
        <v>36.999999999999936</v>
      </c>
      <c r="R130" s="17">
        <v>0</v>
      </c>
      <c r="S130" s="70">
        <v>210.99999999999974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70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70">
        <v>0</v>
      </c>
      <c r="AJ130" s="6"/>
    </row>
    <row r="131" spans="1:36" ht="36" customHeight="1" x14ac:dyDescent="0.3">
      <c r="A131" s="15" t="s">
        <v>122</v>
      </c>
      <c r="B131" s="16" t="s">
        <v>467</v>
      </c>
      <c r="C131" s="2" t="s">
        <v>582</v>
      </c>
      <c r="D131" s="17">
        <v>208.99999999999946</v>
      </c>
      <c r="E131" s="17">
        <v>314.00000000000085</v>
      </c>
      <c r="F131" s="17">
        <v>603.00000000000068</v>
      </c>
      <c r="G131" s="17">
        <v>2269.9999999999995</v>
      </c>
      <c r="H131" s="17">
        <v>3900.0000000000045</v>
      </c>
      <c r="I131" s="17">
        <v>1967.9999999999959</v>
      </c>
      <c r="J131" s="17">
        <v>11.00000000000002</v>
      </c>
      <c r="K131" s="70">
        <v>9274.9999999999891</v>
      </c>
      <c r="L131" s="17">
        <v>172.00000000000028</v>
      </c>
      <c r="M131" s="17">
        <v>247.00000000000051</v>
      </c>
      <c r="N131" s="17">
        <v>600.00000000000034</v>
      </c>
      <c r="O131" s="17">
        <v>3176.9999999999995</v>
      </c>
      <c r="P131" s="17">
        <v>4141.99999999999</v>
      </c>
      <c r="Q131" s="17">
        <v>2613.0000000000032</v>
      </c>
      <c r="R131" s="17">
        <v>2.0000000000000044</v>
      </c>
      <c r="S131" s="70">
        <v>10952.999999999989</v>
      </c>
      <c r="T131" s="17">
        <v>5.0000000000000133</v>
      </c>
      <c r="U131" s="17">
        <v>0</v>
      </c>
      <c r="V131" s="17">
        <v>0</v>
      </c>
      <c r="W131" s="17">
        <v>13</v>
      </c>
      <c r="X131" s="17">
        <v>27</v>
      </c>
      <c r="Y131" s="17">
        <v>15.000000000000075</v>
      </c>
      <c r="Z131" s="17">
        <v>1.000000000000004</v>
      </c>
      <c r="AA131" s="70">
        <v>61.00000000000022</v>
      </c>
      <c r="AB131" s="17">
        <v>4.0000000000000115</v>
      </c>
      <c r="AC131" s="17">
        <v>2.000000000000008</v>
      </c>
      <c r="AD131" s="17">
        <v>2.0000000000000022</v>
      </c>
      <c r="AE131" s="17">
        <v>4.0000000000000098</v>
      </c>
      <c r="AF131" s="17">
        <v>25.000000000000032</v>
      </c>
      <c r="AG131" s="17">
        <v>18.000000000000046</v>
      </c>
      <c r="AH131" s="17">
        <v>0</v>
      </c>
      <c r="AI131" s="70">
        <v>55.000000000000036</v>
      </c>
      <c r="AJ131" s="6"/>
    </row>
    <row r="132" spans="1:36" ht="18" customHeight="1" x14ac:dyDescent="0.3">
      <c r="A132" s="98" t="s">
        <v>583</v>
      </c>
      <c r="B132" s="18"/>
      <c r="C132" s="19"/>
      <c r="D132" s="20"/>
      <c r="E132" s="20"/>
      <c r="F132" s="20"/>
      <c r="G132" s="20"/>
      <c r="H132" s="20"/>
      <c r="I132" s="20"/>
      <c r="J132" s="20"/>
      <c r="K132" s="67"/>
      <c r="L132" s="20"/>
      <c r="M132" s="20"/>
      <c r="N132" s="20"/>
      <c r="O132" s="20"/>
      <c r="P132" s="20"/>
      <c r="Q132" s="20"/>
      <c r="R132" s="20"/>
      <c r="S132" s="67"/>
      <c r="T132" s="20"/>
      <c r="U132" s="20"/>
      <c r="V132" s="20"/>
      <c r="W132" s="20"/>
      <c r="X132" s="20"/>
      <c r="Y132" s="20"/>
      <c r="Z132" s="20"/>
      <c r="AA132" s="67"/>
      <c r="AB132" s="20"/>
      <c r="AC132" s="20"/>
      <c r="AD132" s="20"/>
      <c r="AE132" s="20"/>
      <c r="AF132" s="20"/>
      <c r="AG132" s="20"/>
      <c r="AH132" s="20"/>
      <c r="AI132" s="67"/>
      <c r="AJ132" s="6"/>
    </row>
    <row r="133" spans="1:36" ht="18" customHeight="1" x14ac:dyDescent="0.3">
      <c r="A133" s="15">
        <v>123</v>
      </c>
      <c r="B133" s="16" t="s">
        <v>468</v>
      </c>
      <c r="C133" s="2" t="s">
        <v>469</v>
      </c>
      <c r="D133" s="17">
        <v>0</v>
      </c>
      <c r="E133" s="17">
        <v>0</v>
      </c>
      <c r="F133" s="17">
        <v>9.000000000000016</v>
      </c>
      <c r="G133" s="17">
        <v>263.99999999999972</v>
      </c>
      <c r="H133" s="17">
        <v>285.99999999999932</v>
      </c>
      <c r="I133" s="17">
        <v>256.00000000000028</v>
      </c>
      <c r="J133" s="17">
        <v>2.0000000000000071</v>
      </c>
      <c r="K133" s="70">
        <v>817</v>
      </c>
      <c r="L133" s="17">
        <v>0</v>
      </c>
      <c r="M133" s="17">
        <v>0</v>
      </c>
      <c r="N133" s="17">
        <v>9.0000000000000036</v>
      </c>
      <c r="O133" s="17">
        <v>229.99999999999974</v>
      </c>
      <c r="P133" s="17">
        <v>294.99999999999989</v>
      </c>
      <c r="Q133" s="17">
        <v>329.99999999999937</v>
      </c>
      <c r="R133" s="17">
        <v>9.0000000000000071</v>
      </c>
      <c r="S133" s="70">
        <v>872.99999999999932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70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70">
        <v>0</v>
      </c>
      <c r="AJ133" s="6"/>
    </row>
    <row r="134" spans="1:36" ht="18" customHeight="1" x14ac:dyDescent="0.3">
      <c r="A134" s="15" t="s">
        <v>124</v>
      </c>
      <c r="B134" s="16" t="s">
        <v>470</v>
      </c>
      <c r="C134" s="2" t="s">
        <v>471</v>
      </c>
      <c r="D134" s="17">
        <v>0</v>
      </c>
      <c r="E134" s="17">
        <v>0</v>
      </c>
      <c r="F134" s="17">
        <v>75.000000000000185</v>
      </c>
      <c r="G134" s="17">
        <v>5312.0000000000073</v>
      </c>
      <c r="H134" s="17">
        <v>2566.0000000000009</v>
      </c>
      <c r="I134" s="17">
        <v>224.00000000000017</v>
      </c>
      <c r="J134" s="17">
        <v>56.999999999999901</v>
      </c>
      <c r="K134" s="70">
        <v>8234</v>
      </c>
      <c r="L134" s="17">
        <v>0</v>
      </c>
      <c r="M134" s="17">
        <v>0</v>
      </c>
      <c r="N134" s="17">
        <v>17.000000000000039</v>
      </c>
      <c r="O134" s="17">
        <v>246.00000000000037</v>
      </c>
      <c r="P134" s="17">
        <v>154</v>
      </c>
      <c r="Q134" s="17">
        <v>35.000000000000057</v>
      </c>
      <c r="R134" s="17">
        <v>4.0000000000000027</v>
      </c>
      <c r="S134" s="70">
        <v>455.99999999999966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70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70">
        <v>0</v>
      </c>
      <c r="AJ134" s="6"/>
    </row>
    <row r="135" spans="1:36" ht="34.5" customHeight="1" x14ac:dyDescent="0.3">
      <c r="A135" s="15" t="s">
        <v>125</v>
      </c>
      <c r="B135" s="16" t="s">
        <v>472</v>
      </c>
      <c r="C135" s="2" t="s">
        <v>584</v>
      </c>
      <c r="D135" s="17">
        <v>0</v>
      </c>
      <c r="E135" s="17">
        <v>0</v>
      </c>
      <c r="F135" s="17">
        <v>31.000000000000135</v>
      </c>
      <c r="G135" s="17">
        <v>1385.9999999999966</v>
      </c>
      <c r="H135" s="17">
        <v>247.99999999999966</v>
      </c>
      <c r="I135" s="17">
        <v>25</v>
      </c>
      <c r="J135" s="17">
        <v>12.000000000000014</v>
      </c>
      <c r="K135" s="70">
        <v>1702.0000000000014</v>
      </c>
      <c r="L135" s="17">
        <v>0</v>
      </c>
      <c r="M135" s="17">
        <v>0</v>
      </c>
      <c r="N135" s="17">
        <v>16.000000000000064</v>
      </c>
      <c r="O135" s="17">
        <v>136</v>
      </c>
      <c r="P135" s="17">
        <v>79</v>
      </c>
      <c r="Q135" s="17">
        <v>36</v>
      </c>
      <c r="R135" s="17">
        <v>6.0000000000000053</v>
      </c>
      <c r="S135" s="70">
        <v>273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70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70">
        <v>0</v>
      </c>
      <c r="AJ135" s="6"/>
    </row>
    <row r="136" spans="1:36" ht="18" customHeight="1" x14ac:dyDescent="0.3">
      <c r="A136" s="15" t="s">
        <v>126</v>
      </c>
      <c r="B136" s="16" t="s">
        <v>473</v>
      </c>
      <c r="C136" s="2" t="s">
        <v>585</v>
      </c>
      <c r="D136" s="17">
        <v>0</v>
      </c>
      <c r="E136" s="17">
        <v>0</v>
      </c>
      <c r="F136" s="17">
        <v>89.000000000000071</v>
      </c>
      <c r="G136" s="17">
        <v>6031.9999999999955</v>
      </c>
      <c r="H136" s="17">
        <v>1761.9999999999991</v>
      </c>
      <c r="I136" s="17">
        <v>180.99999999999943</v>
      </c>
      <c r="J136" s="17">
        <v>68.999999999999915</v>
      </c>
      <c r="K136" s="70">
        <v>8132.9999999999836</v>
      </c>
      <c r="L136" s="17">
        <v>0</v>
      </c>
      <c r="M136" s="17">
        <v>0</v>
      </c>
      <c r="N136" s="17">
        <v>104.99999999999994</v>
      </c>
      <c r="O136" s="17">
        <v>3783.0000000000077</v>
      </c>
      <c r="P136" s="17">
        <v>1865.9999999999948</v>
      </c>
      <c r="Q136" s="17">
        <v>231.00000000000037</v>
      </c>
      <c r="R136" s="17">
        <v>40.000000000000178</v>
      </c>
      <c r="S136" s="70">
        <v>6025.0000000000073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70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70">
        <v>0</v>
      </c>
      <c r="AJ136" s="6"/>
    </row>
    <row r="137" spans="1:36" ht="18" customHeight="1" x14ac:dyDescent="0.3">
      <c r="A137" s="15" t="s">
        <v>127</v>
      </c>
      <c r="B137" s="16" t="s">
        <v>474</v>
      </c>
      <c r="C137" s="2" t="s">
        <v>586</v>
      </c>
      <c r="D137" s="17">
        <v>0</v>
      </c>
      <c r="E137" s="17">
        <v>4.0000000000000124</v>
      </c>
      <c r="F137" s="17">
        <v>175.00000000000014</v>
      </c>
      <c r="G137" s="17">
        <v>5177.0000000000055</v>
      </c>
      <c r="H137" s="17">
        <v>2102.9999999999995</v>
      </c>
      <c r="I137" s="17">
        <v>345</v>
      </c>
      <c r="J137" s="17">
        <v>22</v>
      </c>
      <c r="K137" s="70">
        <v>7825.9999999999782</v>
      </c>
      <c r="L137" s="17">
        <v>0</v>
      </c>
      <c r="M137" s="17">
        <v>3.0000000000000031</v>
      </c>
      <c r="N137" s="17">
        <v>295.00000000000017</v>
      </c>
      <c r="O137" s="17">
        <v>5206.9999999999809</v>
      </c>
      <c r="P137" s="17">
        <v>2734.0000000000027</v>
      </c>
      <c r="Q137" s="17">
        <v>554.00000000000102</v>
      </c>
      <c r="R137" s="17">
        <v>12.00000000000002</v>
      </c>
      <c r="S137" s="70">
        <v>8805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70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70">
        <v>0</v>
      </c>
      <c r="AJ137" s="6"/>
    </row>
    <row r="138" spans="1:36" ht="18" customHeight="1" x14ac:dyDescent="0.3">
      <c r="A138" s="15" t="s">
        <v>128</v>
      </c>
      <c r="B138" s="16" t="s">
        <v>475</v>
      </c>
      <c r="C138" s="2" t="s">
        <v>587</v>
      </c>
      <c r="D138" s="17">
        <v>0</v>
      </c>
      <c r="E138" s="17">
        <v>4.0000000000000089</v>
      </c>
      <c r="F138" s="17">
        <v>123.0000000000003</v>
      </c>
      <c r="G138" s="17">
        <v>839.00000000000148</v>
      </c>
      <c r="H138" s="17">
        <v>221</v>
      </c>
      <c r="I138" s="17">
        <v>84.999999999999929</v>
      </c>
      <c r="J138" s="17">
        <v>5.0000000000000053</v>
      </c>
      <c r="K138" s="70">
        <v>1276.9999999999984</v>
      </c>
      <c r="L138" s="17">
        <v>0</v>
      </c>
      <c r="M138" s="17">
        <v>8</v>
      </c>
      <c r="N138" s="17">
        <v>247.99999999999937</v>
      </c>
      <c r="O138" s="17">
        <v>1009.0000000000031</v>
      </c>
      <c r="P138" s="17">
        <v>265.00000000000028</v>
      </c>
      <c r="Q138" s="17">
        <v>110.99999999999987</v>
      </c>
      <c r="R138" s="17">
        <v>9.0000000000000266</v>
      </c>
      <c r="S138" s="70">
        <v>1649.9999999999986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70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70">
        <v>0</v>
      </c>
      <c r="AJ138" s="6"/>
    </row>
    <row r="139" spans="1:36" ht="18" customHeight="1" x14ac:dyDescent="0.3">
      <c r="A139" s="15" t="s">
        <v>129</v>
      </c>
      <c r="B139" s="16" t="s">
        <v>100</v>
      </c>
      <c r="C139" s="2" t="s">
        <v>588</v>
      </c>
      <c r="D139" s="17">
        <v>0</v>
      </c>
      <c r="E139" s="17">
        <v>0</v>
      </c>
      <c r="F139" s="17">
        <v>23.000000000000025</v>
      </c>
      <c r="G139" s="17">
        <v>220.00000000000009</v>
      </c>
      <c r="H139" s="17">
        <v>29.000000000000021</v>
      </c>
      <c r="I139" s="17">
        <v>4.0000000000000018</v>
      </c>
      <c r="J139" s="17">
        <v>13.000000000000002</v>
      </c>
      <c r="K139" s="70">
        <v>288.99999999999949</v>
      </c>
      <c r="L139" s="17">
        <v>0</v>
      </c>
      <c r="M139" s="17">
        <v>0</v>
      </c>
      <c r="N139" s="17">
        <v>10.000000000000009</v>
      </c>
      <c r="O139" s="17">
        <v>160.99999999999972</v>
      </c>
      <c r="P139" s="17">
        <v>15.000000000000064</v>
      </c>
      <c r="Q139" s="17">
        <v>9.0000000000000178</v>
      </c>
      <c r="R139" s="17">
        <v>8.000000000000032</v>
      </c>
      <c r="S139" s="70">
        <v>202.99999999999989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70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70">
        <v>0</v>
      </c>
      <c r="AJ139" s="6"/>
    </row>
    <row r="140" spans="1:36" ht="36.75" customHeight="1" x14ac:dyDescent="0.3">
      <c r="A140" s="15" t="s">
        <v>130</v>
      </c>
      <c r="B140" s="16" t="s">
        <v>101</v>
      </c>
      <c r="C140" s="2" t="s">
        <v>589</v>
      </c>
      <c r="D140" s="17">
        <v>0</v>
      </c>
      <c r="E140" s="17">
        <v>28</v>
      </c>
      <c r="F140" s="17">
        <v>115.99999999999993</v>
      </c>
      <c r="G140" s="17">
        <v>134</v>
      </c>
      <c r="H140" s="17">
        <v>72.999999999999929</v>
      </c>
      <c r="I140" s="17">
        <v>35.000000000000036</v>
      </c>
      <c r="J140" s="17">
        <v>28.000000000000004</v>
      </c>
      <c r="K140" s="70">
        <v>414.00000000000028</v>
      </c>
      <c r="L140" s="17">
        <v>0</v>
      </c>
      <c r="M140" s="17">
        <v>13</v>
      </c>
      <c r="N140" s="17">
        <v>62</v>
      </c>
      <c r="O140" s="17">
        <v>123</v>
      </c>
      <c r="P140" s="17">
        <v>62.999999999999879</v>
      </c>
      <c r="Q140" s="17">
        <v>23.000000000000014</v>
      </c>
      <c r="R140" s="17">
        <v>22.000000000000014</v>
      </c>
      <c r="S140" s="70">
        <v>306.00000000000028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70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70">
        <v>0</v>
      </c>
      <c r="AJ140" s="6"/>
    </row>
    <row r="141" spans="1:36" ht="34.5" customHeight="1" x14ac:dyDescent="0.3">
      <c r="A141" s="15" t="s">
        <v>131</v>
      </c>
      <c r="B141" s="16" t="s">
        <v>102</v>
      </c>
      <c r="C141" s="2" t="s">
        <v>590</v>
      </c>
      <c r="D141" s="17">
        <v>8.0000000000000249</v>
      </c>
      <c r="E141" s="17">
        <v>83</v>
      </c>
      <c r="F141" s="17">
        <v>203.99999999999972</v>
      </c>
      <c r="G141" s="17">
        <v>1764.9999999999991</v>
      </c>
      <c r="H141" s="17">
        <v>631.99999999999955</v>
      </c>
      <c r="I141" s="17">
        <v>262.00000000000057</v>
      </c>
      <c r="J141" s="17">
        <v>42.000000000000142</v>
      </c>
      <c r="K141" s="70">
        <v>2996.0000000000014</v>
      </c>
      <c r="L141" s="17">
        <v>9.0000000000000124</v>
      </c>
      <c r="M141" s="17">
        <v>77.000000000000099</v>
      </c>
      <c r="N141" s="17">
        <v>215.00000000000011</v>
      </c>
      <c r="O141" s="17">
        <v>1391.9999999999995</v>
      </c>
      <c r="P141" s="17">
        <v>533.99999999999909</v>
      </c>
      <c r="Q141" s="17">
        <v>260.99999999999943</v>
      </c>
      <c r="R141" s="17">
        <v>16.000000000000028</v>
      </c>
      <c r="S141" s="70">
        <v>2503.9999999999986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70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70">
        <v>0</v>
      </c>
      <c r="AJ141" s="6"/>
    </row>
    <row r="142" spans="1:36" ht="18" customHeight="1" x14ac:dyDescent="0.3">
      <c r="A142" s="98" t="s">
        <v>591</v>
      </c>
      <c r="B142" s="18"/>
      <c r="C142" s="19"/>
      <c r="D142" s="20"/>
      <c r="E142" s="20"/>
      <c r="F142" s="20"/>
      <c r="G142" s="20"/>
      <c r="H142" s="20"/>
      <c r="I142" s="20"/>
      <c r="J142" s="20"/>
      <c r="K142" s="67"/>
      <c r="L142" s="20"/>
      <c r="M142" s="20"/>
      <c r="N142" s="20"/>
      <c r="O142" s="20"/>
      <c r="P142" s="20"/>
      <c r="Q142" s="20"/>
      <c r="R142" s="20"/>
      <c r="S142" s="67"/>
      <c r="T142" s="20"/>
      <c r="U142" s="20"/>
      <c r="V142" s="20"/>
      <c r="W142" s="20"/>
      <c r="X142" s="20"/>
      <c r="Y142" s="20"/>
      <c r="Z142" s="20"/>
      <c r="AA142" s="67"/>
      <c r="AB142" s="20"/>
      <c r="AC142" s="20"/>
      <c r="AD142" s="20"/>
      <c r="AE142" s="20"/>
      <c r="AF142" s="20"/>
      <c r="AG142" s="20"/>
      <c r="AH142" s="20"/>
      <c r="AI142" s="67"/>
      <c r="AJ142" s="6"/>
    </row>
    <row r="143" spans="1:36" ht="18" customHeight="1" x14ac:dyDescent="0.3">
      <c r="A143" s="15">
        <v>132</v>
      </c>
      <c r="B143" s="16" t="s">
        <v>103</v>
      </c>
      <c r="C143" s="2" t="s">
        <v>476</v>
      </c>
      <c r="D143" s="17">
        <v>685.0000000000008</v>
      </c>
      <c r="E143" s="17">
        <v>436.99999999999915</v>
      </c>
      <c r="F143" s="17">
        <v>616.00000000000114</v>
      </c>
      <c r="G143" s="17">
        <v>360.99999999999955</v>
      </c>
      <c r="H143" s="17">
        <v>168.00000000000014</v>
      </c>
      <c r="I143" s="17">
        <v>94</v>
      </c>
      <c r="J143" s="17">
        <v>0</v>
      </c>
      <c r="K143" s="70">
        <v>2361.0000000000005</v>
      </c>
      <c r="L143" s="17">
        <v>503.00000000000057</v>
      </c>
      <c r="M143" s="17">
        <v>311.0000000000004</v>
      </c>
      <c r="N143" s="17">
        <v>354</v>
      </c>
      <c r="O143" s="17">
        <v>310.00000000000017</v>
      </c>
      <c r="P143" s="17">
        <v>199.00000000000011</v>
      </c>
      <c r="Q143" s="17">
        <v>85.000000000000213</v>
      </c>
      <c r="R143" s="17">
        <v>0</v>
      </c>
      <c r="S143" s="70">
        <v>1762.000000000002</v>
      </c>
      <c r="T143" s="17">
        <v>5.0000000000000044</v>
      </c>
      <c r="U143" s="17">
        <v>1.000000000000002</v>
      </c>
      <c r="V143" s="17">
        <v>3.0000000000000027</v>
      </c>
      <c r="W143" s="17">
        <v>13</v>
      </c>
      <c r="X143" s="17">
        <v>24</v>
      </c>
      <c r="Y143" s="17">
        <v>10.000000000000012</v>
      </c>
      <c r="Z143" s="17">
        <v>0</v>
      </c>
      <c r="AA143" s="70">
        <v>56</v>
      </c>
      <c r="AB143" s="17">
        <v>5.000000000000008</v>
      </c>
      <c r="AC143" s="17">
        <v>0</v>
      </c>
      <c r="AD143" s="17">
        <v>3</v>
      </c>
      <c r="AE143" s="17">
        <v>6</v>
      </c>
      <c r="AF143" s="17">
        <v>16.00000000000006</v>
      </c>
      <c r="AG143" s="17">
        <v>21.000000000000007</v>
      </c>
      <c r="AH143" s="17">
        <v>1.000000000000004</v>
      </c>
      <c r="AI143" s="70">
        <v>52.000000000000135</v>
      </c>
      <c r="AJ143" s="6"/>
    </row>
    <row r="144" spans="1:36" ht="18" customHeight="1" x14ac:dyDescent="0.3">
      <c r="A144" s="15" t="s">
        <v>133</v>
      </c>
      <c r="B144" s="16" t="s">
        <v>104</v>
      </c>
      <c r="C144" s="2" t="s">
        <v>477</v>
      </c>
      <c r="D144" s="17">
        <v>46.000000000000057</v>
      </c>
      <c r="E144" s="17">
        <v>93.999999999999901</v>
      </c>
      <c r="F144" s="17">
        <v>231.0000000000006</v>
      </c>
      <c r="G144" s="17">
        <v>256.0000000000008</v>
      </c>
      <c r="H144" s="17">
        <v>217.00000000000006</v>
      </c>
      <c r="I144" s="17">
        <v>107.99999999999989</v>
      </c>
      <c r="J144" s="17">
        <v>3.0000000000000022</v>
      </c>
      <c r="K144" s="70">
        <v>955.00000000000091</v>
      </c>
      <c r="L144" s="17">
        <v>37.000000000000078</v>
      </c>
      <c r="M144" s="17">
        <v>98.000000000000156</v>
      </c>
      <c r="N144" s="17">
        <v>196.9999999999998</v>
      </c>
      <c r="O144" s="17">
        <v>191</v>
      </c>
      <c r="P144" s="17">
        <v>171.00000000000003</v>
      </c>
      <c r="Q144" s="17">
        <v>133.00000000000028</v>
      </c>
      <c r="R144" s="17">
        <v>0</v>
      </c>
      <c r="S144" s="70">
        <v>827</v>
      </c>
      <c r="T144" s="17">
        <v>2.000000000000008</v>
      </c>
      <c r="U144" s="17">
        <v>5</v>
      </c>
      <c r="V144" s="17">
        <v>6</v>
      </c>
      <c r="W144" s="17">
        <v>17.000000000000036</v>
      </c>
      <c r="X144" s="17">
        <v>32</v>
      </c>
      <c r="Y144" s="17">
        <v>30.000000000000089</v>
      </c>
      <c r="Z144" s="17">
        <v>1.0000000000000009</v>
      </c>
      <c r="AA144" s="70">
        <v>93.000000000000227</v>
      </c>
      <c r="AB144" s="17">
        <v>2.0000000000000053</v>
      </c>
      <c r="AC144" s="17">
        <v>5.0000000000000053</v>
      </c>
      <c r="AD144" s="17">
        <v>4.0000000000000071</v>
      </c>
      <c r="AE144" s="17">
        <v>12</v>
      </c>
      <c r="AF144" s="17">
        <v>37.000000000000028</v>
      </c>
      <c r="AG144" s="17">
        <v>34.000000000000057</v>
      </c>
      <c r="AH144" s="17">
        <v>0</v>
      </c>
      <c r="AI144" s="70">
        <v>93.999999999999901</v>
      </c>
      <c r="AJ144" s="6"/>
    </row>
    <row r="145" spans="1:36" ht="18" customHeight="1" x14ac:dyDescent="0.3">
      <c r="A145" s="15" t="s">
        <v>134</v>
      </c>
      <c r="B145" s="16" t="s">
        <v>105</v>
      </c>
      <c r="C145" s="2" t="s">
        <v>714</v>
      </c>
      <c r="D145" s="17">
        <v>3</v>
      </c>
      <c r="E145" s="17">
        <v>9.0000000000000302</v>
      </c>
      <c r="F145" s="17">
        <v>11</v>
      </c>
      <c r="G145" s="17">
        <v>45</v>
      </c>
      <c r="H145" s="17">
        <v>49.000000000000064</v>
      </c>
      <c r="I145" s="17">
        <v>7</v>
      </c>
      <c r="J145" s="17">
        <v>0</v>
      </c>
      <c r="K145" s="70">
        <v>124.00000000000017</v>
      </c>
      <c r="L145" s="17">
        <v>1.0000000000000038</v>
      </c>
      <c r="M145" s="17">
        <v>14.000000000000016</v>
      </c>
      <c r="N145" s="17">
        <v>12</v>
      </c>
      <c r="O145" s="17">
        <v>27</v>
      </c>
      <c r="P145" s="17">
        <v>28.000000000000039</v>
      </c>
      <c r="Q145" s="17">
        <v>10.00000000000002</v>
      </c>
      <c r="R145" s="17">
        <v>0</v>
      </c>
      <c r="S145" s="70">
        <v>92</v>
      </c>
      <c r="T145" s="17">
        <v>0</v>
      </c>
      <c r="U145" s="17">
        <v>0</v>
      </c>
      <c r="V145" s="17">
        <v>0</v>
      </c>
      <c r="W145" s="17">
        <v>3</v>
      </c>
      <c r="X145" s="17">
        <v>4</v>
      </c>
      <c r="Y145" s="17">
        <v>1.000000000000004</v>
      </c>
      <c r="Z145" s="17">
        <v>0</v>
      </c>
      <c r="AA145" s="70">
        <v>8</v>
      </c>
      <c r="AB145" s="17">
        <v>0</v>
      </c>
      <c r="AC145" s="17">
        <v>0</v>
      </c>
      <c r="AD145" s="17">
        <v>0</v>
      </c>
      <c r="AE145" s="17">
        <v>2.000000000000008</v>
      </c>
      <c r="AF145" s="17">
        <v>0</v>
      </c>
      <c r="AG145" s="17">
        <v>0</v>
      </c>
      <c r="AH145" s="17">
        <v>0</v>
      </c>
      <c r="AI145" s="70">
        <v>2.000000000000008</v>
      </c>
      <c r="AJ145" s="6"/>
    </row>
    <row r="146" spans="1:36" ht="18" customHeight="1" x14ac:dyDescent="0.3">
      <c r="A146" s="15" t="s">
        <v>135</v>
      </c>
      <c r="B146" s="16" t="s">
        <v>106</v>
      </c>
      <c r="C146" s="2" t="s">
        <v>478</v>
      </c>
      <c r="D146" s="17">
        <v>0</v>
      </c>
      <c r="E146" s="17">
        <v>0</v>
      </c>
      <c r="F146" s="17">
        <v>0</v>
      </c>
      <c r="G146" s="17">
        <v>61.000000000000071</v>
      </c>
      <c r="H146" s="17">
        <v>262</v>
      </c>
      <c r="I146" s="17">
        <v>225.00000000000011</v>
      </c>
      <c r="J146" s="17">
        <v>0</v>
      </c>
      <c r="K146" s="70">
        <v>548.00000000000102</v>
      </c>
      <c r="L146" s="17">
        <v>0</v>
      </c>
      <c r="M146" s="17">
        <v>0</v>
      </c>
      <c r="N146" s="17">
        <v>0</v>
      </c>
      <c r="O146" s="17">
        <v>36.000000000000021</v>
      </c>
      <c r="P146" s="17">
        <v>197.00000000000023</v>
      </c>
      <c r="Q146" s="17">
        <v>171.00000000000011</v>
      </c>
      <c r="R146" s="17">
        <v>3.0000000000000031</v>
      </c>
      <c r="S146" s="70">
        <v>406.9999999999996</v>
      </c>
      <c r="T146" s="17">
        <v>0</v>
      </c>
      <c r="U146" s="17">
        <v>0</v>
      </c>
      <c r="V146" s="17">
        <v>0</v>
      </c>
      <c r="W146" s="17">
        <v>0</v>
      </c>
      <c r="X146" s="17">
        <v>2.000000000000008</v>
      </c>
      <c r="Y146" s="17">
        <v>11.000000000000004</v>
      </c>
      <c r="Z146" s="17">
        <v>0</v>
      </c>
      <c r="AA146" s="70">
        <v>13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7.0000000000000187</v>
      </c>
      <c r="AH146" s="17">
        <v>0</v>
      </c>
      <c r="AI146" s="70">
        <v>7.0000000000000187</v>
      </c>
      <c r="AJ146" s="6"/>
    </row>
    <row r="147" spans="1:36" ht="18" customHeight="1" x14ac:dyDescent="0.3">
      <c r="A147" s="15" t="s">
        <v>136</v>
      </c>
      <c r="B147" s="16" t="s">
        <v>107</v>
      </c>
      <c r="C147" s="2" t="s">
        <v>479</v>
      </c>
      <c r="D147" s="17">
        <v>0</v>
      </c>
      <c r="E147" s="17">
        <v>0</v>
      </c>
      <c r="F147" s="17">
        <v>2.000000000000008</v>
      </c>
      <c r="G147" s="17">
        <v>39.000000000000078</v>
      </c>
      <c r="H147" s="17">
        <v>17.00000000000005</v>
      </c>
      <c r="I147" s="17">
        <v>2.000000000000008</v>
      </c>
      <c r="J147" s="17">
        <v>1.0000000000000042</v>
      </c>
      <c r="K147" s="70">
        <v>60.999999999999943</v>
      </c>
      <c r="L147" s="17">
        <v>0</v>
      </c>
      <c r="M147" s="17">
        <v>0</v>
      </c>
      <c r="N147" s="17">
        <v>2.000000000000008</v>
      </c>
      <c r="O147" s="17">
        <v>88.000000000000142</v>
      </c>
      <c r="P147" s="17">
        <v>34.000000000000092</v>
      </c>
      <c r="Q147" s="17">
        <v>4.0000000000000089</v>
      </c>
      <c r="R147" s="17">
        <v>1.000000000000004</v>
      </c>
      <c r="S147" s="70">
        <v>129.0000000000004</v>
      </c>
      <c r="T147" s="17">
        <v>0</v>
      </c>
      <c r="U147" s="17">
        <v>0</v>
      </c>
      <c r="V147" s="17">
        <v>0</v>
      </c>
      <c r="W147" s="17">
        <v>2.000000000000008</v>
      </c>
      <c r="X147" s="17">
        <v>1.000000000000004</v>
      </c>
      <c r="Y147" s="17">
        <v>0</v>
      </c>
      <c r="Z147" s="17">
        <v>0</v>
      </c>
      <c r="AA147" s="70">
        <v>3</v>
      </c>
      <c r="AB147" s="17">
        <v>0</v>
      </c>
      <c r="AC147" s="17">
        <v>0</v>
      </c>
      <c r="AD147" s="17">
        <v>0</v>
      </c>
      <c r="AE147" s="17">
        <v>1.0000000000000018</v>
      </c>
      <c r="AF147" s="17">
        <v>0</v>
      </c>
      <c r="AG147" s="17">
        <v>0</v>
      </c>
      <c r="AH147" s="17">
        <v>0</v>
      </c>
      <c r="AI147" s="70">
        <v>1.0000000000000018</v>
      </c>
      <c r="AJ147" s="6"/>
    </row>
    <row r="148" spans="1:36" ht="18" customHeight="1" x14ac:dyDescent="0.3">
      <c r="A148" s="15" t="s">
        <v>137</v>
      </c>
      <c r="B148" s="16" t="s">
        <v>108</v>
      </c>
      <c r="C148" s="2" t="s">
        <v>592</v>
      </c>
      <c r="D148" s="17">
        <v>128.99999999999989</v>
      </c>
      <c r="E148" s="17">
        <v>914.99999999999943</v>
      </c>
      <c r="F148" s="17">
        <v>2053.999999999995</v>
      </c>
      <c r="G148" s="17">
        <v>6988.9999999999873</v>
      </c>
      <c r="H148" s="17">
        <v>3116.9999999999964</v>
      </c>
      <c r="I148" s="17">
        <v>1095.9999999999989</v>
      </c>
      <c r="J148" s="17">
        <v>47.000000000000007</v>
      </c>
      <c r="K148" s="70">
        <v>14346.999999999989</v>
      </c>
      <c r="L148" s="17">
        <v>116</v>
      </c>
      <c r="M148" s="17">
        <v>708.99999999999966</v>
      </c>
      <c r="N148" s="17">
        <v>1773.000000000002</v>
      </c>
      <c r="O148" s="17">
        <v>4317.9999999999964</v>
      </c>
      <c r="P148" s="17">
        <v>1668.9999999999993</v>
      </c>
      <c r="Q148" s="17">
        <v>908.00000000000011</v>
      </c>
      <c r="R148" s="17">
        <v>8.0000000000000036</v>
      </c>
      <c r="S148" s="70">
        <v>9500.9999999999873</v>
      </c>
      <c r="T148" s="17">
        <v>1.000000000000004</v>
      </c>
      <c r="U148" s="17">
        <v>2.0000000000000036</v>
      </c>
      <c r="V148" s="17">
        <v>3.0000000000000027</v>
      </c>
      <c r="W148" s="17">
        <v>3.0000000000000009</v>
      </c>
      <c r="X148" s="17">
        <v>10</v>
      </c>
      <c r="Y148" s="17">
        <v>7.0000000000000018</v>
      </c>
      <c r="Z148" s="17">
        <v>2.0000000000000058</v>
      </c>
      <c r="AA148" s="70">
        <v>28</v>
      </c>
      <c r="AB148" s="17">
        <v>0</v>
      </c>
      <c r="AC148" s="17">
        <v>1.000000000000004</v>
      </c>
      <c r="AD148" s="17">
        <v>0</v>
      </c>
      <c r="AE148" s="17">
        <v>8.0000000000000195</v>
      </c>
      <c r="AF148" s="17">
        <v>6</v>
      </c>
      <c r="AG148" s="17">
        <v>12</v>
      </c>
      <c r="AH148" s="17">
        <v>0</v>
      </c>
      <c r="AI148" s="70">
        <v>27.000000000000099</v>
      </c>
      <c r="AJ148" s="6"/>
    </row>
    <row r="149" spans="1:36" ht="18" customHeight="1" x14ac:dyDescent="0.3">
      <c r="A149" s="15" t="s">
        <v>138</v>
      </c>
      <c r="B149" s="16" t="s">
        <v>109</v>
      </c>
      <c r="C149" s="2" t="s">
        <v>480</v>
      </c>
      <c r="D149" s="17">
        <v>0</v>
      </c>
      <c r="E149" s="17">
        <v>18.000000000000053</v>
      </c>
      <c r="F149" s="17">
        <v>605</v>
      </c>
      <c r="G149" s="17">
        <v>2319.9999999999964</v>
      </c>
      <c r="H149" s="17">
        <v>998.00000000000148</v>
      </c>
      <c r="I149" s="17">
        <v>338.99999999999977</v>
      </c>
      <c r="J149" s="17">
        <v>14.000000000000004</v>
      </c>
      <c r="K149" s="70">
        <v>4293.9999999999964</v>
      </c>
      <c r="L149" s="17">
        <v>0</v>
      </c>
      <c r="M149" s="17">
        <v>24</v>
      </c>
      <c r="N149" s="17">
        <v>708</v>
      </c>
      <c r="O149" s="17">
        <v>4933.99999999999</v>
      </c>
      <c r="P149" s="17">
        <v>1729.0000000000002</v>
      </c>
      <c r="Q149" s="17">
        <v>457.99999999999875</v>
      </c>
      <c r="R149" s="17">
        <v>8.000000000000016</v>
      </c>
      <c r="S149" s="70">
        <v>7861.0000000000182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70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70">
        <v>0</v>
      </c>
      <c r="AJ149" s="6"/>
    </row>
    <row r="150" spans="1:36" ht="18" customHeight="1" x14ac:dyDescent="0.3">
      <c r="A150" s="15" t="s">
        <v>139</v>
      </c>
      <c r="B150" s="16" t="s">
        <v>110</v>
      </c>
      <c r="C150" s="2" t="s">
        <v>481</v>
      </c>
      <c r="D150" s="17">
        <v>2.0000000000000053</v>
      </c>
      <c r="E150" s="17">
        <v>16.000000000000043</v>
      </c>
      <c r="F150" s="17">
        <v>42</v>
      </c>
      <c r="G150" s="17">
        <v>645.99999999999966</v>
      </c>
      <c r="H150" s="17">
        <v>1795.9999999999959</v>
      </c>
      <c r="I150" s="17">
        <v>1044.0000000000007</v>
      </c>
      <c r="J150" s="17">
        <v>5.0000000000000044</v>
      </c>
      <c r="K150" s="70">
        <v>3550.9999999999909</v>
      </c>
      <c r="L150" s="17">
        <v>1.0000000000000022</v>
      </c>
      <c r="M150" s="17">
        <v>10.000000000000007</v>
      </c>
      <c r="N150" s="17">
        <v>43.000000000000057</v>
      </c>
      <c r="O150" s="17">
        <v>692.99999999999864</v>
      </c>
      <c r="P150" s="17">
        <v>1419.9999999999986</v>
      </c>
      <c r="Q150" s="17">
        <v>1052.0000000000025</v>
      </c>
      <c r="R150" s="17">
        <v>1.0000000000000024</v>
      </c>
      <c r="S150" s="70">
        <v>3220.0000000000005</v>
      </c>
      <c r="T150" s="17">
        <v>0</v>
      </c>
      <c r="U150" s="17">
        <v>0</v>
      </c>
      <c r="V150" s="17">
        <v>0</v>
      </c>
      <c r="W150" s="17">
        <v>1.0000000000000036</v>
      </c>
      <c r="X150" s="17">
        <v>1.0000000000000024</v>
      </c>
      <c r="Y150" s="17">
        <v>7</v>
      </c>
      <c r="Z150" s="17">
        <v>0</v>
      </c>
      <c r="AA150" s="70">
        <v>9.0000000000000195</v>
      </c>
      <c r="AB150" s="17">
        <v>0</v>
      </c>
      <c r="AC150" s="17">
        <v>0</v>
      </c>
      <c r="AD150" s="17">
        <v>0</v>
      </c>
      <c r="AE150" s="17">
        <v>1.0000000000000036</v>
      </c>
      <c r="AF150" s="17">
        <v>0</v>
      </c>
      <c r="AG150" s="17">
        <v>4.0000000000000053</v>
      </c>
      <c r="AH150" s="17">
        <v>0</v>
      </c>
      <c r="AI150" s="70">
        <v>5.0000000000000098</v>
      </c>
      <c r="AJ150" s="6"/>
    </row>
    <row r="151" spans="1:36" ht="18" customHeight="1" x14ac:dyDescent="0.3">
      <c r="A151" s="15" t="s">
        <v>140</v>
      </c>
      <c r="B151" s="16" t="s">
        <v>111</v>
      </c>
      <c r="C151" s="2" t="s">
        <v>593</v>
      </c>
      <c r="D151" s="17">
        <v>12.000000000000014</v>
      </c>
      <c r="E151" s="17">
        <v>51.000000000000078</v>
      </c>
      <c r="F151" s="17">
        <v>136.00000000000014</v>
      </c>
      <c r="G151" s="17">
        <v>1534.9999999999995</v>
      </c>
      <c r="H151" s="17">
        <v>1249.0000000000002</v>
      </c>
      <c r="I151" s="17">
        <v>287</v>
      </c>
      <c r="J151" s="17">
        <v>0</v>
      </c>
      <c r="K151" s="70">
        <v>3269.9999999999986</v>
      </c>
      <c r="L151" s="17">
        <v>13</v>
      </c>
      <c r="M151" s="17">
        <v>55</v>
      </c>
      <c r="N151" s="17">
        <v>141.0000000000002</v>
      </c>
      <c r="O151" s="17">
        <v>2662.0000000000032</v>
      </c>
      <c r="P151" s="17">
        <v>2649.9999999999977</v>
      </c>
      <c r="Q151" s="17">
        <v>400.00000000000023</v>
      </c>
      <c r="R151" s="17">
        <v>1.0000000000000042</v>
      </c>
      <c r="S151" s="70">
        <v>5922.0000000000045</v>
      </c>
      <c r="T151" s="17">
        <v>0</v>
      </c>
      <c r="U151" s="17">
        <v>0</v>
      </c>
      <c r="V151" s="17">
        <v>0</v>
      </c>
      <c r="W151" s="17">
        <v>0</v>
      </c>
      <c r="X151" s="17">
        <v>1.000000000000004</v>
      </c>
      <c r="Y151" s="17">
        <v>0</v>
      </c>
      <c r="Z151" s="17">
        <v>1</v>
      </c>
      <c r="AA151" s="70">
        <v>2.0000000000000036</v>
      </c>
      <c r="AB151" s="17">
        <v>0</v>
      </c>
      <c r="AC151" s="17">
        <v>0</v>
      </c>
      <c r="AD151" s="17">
        <v>0</v>
      </c>
      <c r="AE151" s="17">
        <v>2.0000000000000027</v>
      </c>
      <c r="AF151" s="17">
        <v>1.0000000000000002</v>
      </c>
      <c r="AG151" s="17">
        <v>0</v>
      </c>
      <c r="AH151" s="17">
        <v>0</v>
      </c>
      <c r="AI151" s="70">
        <v>3.0000000000000022</v>
      </c>
      <c r="AJ151" s="6"/>
    </row>
    <row r="152" spans="1:36" ht="18" customHeight="1" x14ac:dyDescent="0.3">
      <c r="A152" s="15" t="s">
        <v>141</v>
      </c>
      <c r="B152" s="16" t="s">
        <v>112</v>
      </c>
      <c r="C152" s="2" t="s">
        <v>594</v>
      </c>
      <c r="D152" s="17">
        <v>11</v>
      </c>
      <c r="E152" s="17">
        <v>136.00000000000017</v>
      </c>
      <c r="F152" s="17">
        <v>243.00000000000006</v>
      </c>
      <c r="G152" s="17">
        <v>272.00000000000011</v>
      </c>
      <c r="H152" s="17">
        <v>315.00000000000085</v>
      </c>
      <c r="I152" s="17">
        <v>142.00000000000048</v>
      </c>
      <c r="J152" s="17">
        <v>0</v>
      </c>
      <c r="K152" s="70">
        <v>1118.9999999999975</v>
      </c>
      <c r="L152" s="17">
        <v>13</v>
      </c>
      <c r="M152" s="17">
        <v>76.000000000000085</v>
      </c>
      <c r="N152" s="17">
        <v>200.00000000000023</v>
      </c>
      <c r="O152" s="17">
        <v>102.99999999999994</v>
      </c>
      <c r="P152" s="17">
        <v>159</v>
      </c>
      <c r="Q152" s="17">
        <v>118.00000000000011</v>
      </c>
      <c r="R152" s="17">
        <v>0</v>
      </c>
      <c r="S152" s="70">
        <v>668.99999999999943</v>
      </c>
      <c r="T152" s="17">
        <v>1.0000000000000029</v>
      </c>
      <c r="U152" s="17">
        <v>1.0000000000000029</v>
      </c>
      <c r="V152" s="17">
        <v>4.0000000000000115</v>
      </c>
      <c r="W152" s="17">
        <v>1.0000000000000029</v>
      </c>
      <c r="X152" s="17">
        <v>2.0000000000000075</v>
      </c>
      <c r="Y152" s="17">
        <v>2.000000000000004</v>
      </c>
      <c r="Z152" s="17">
        <v>0</v>
      </c>
      <c r="AA152" s="70">
        <v>11.000000000000005</v>
      </c>
      <c r="AB152" s="17">
        <v>2.0000000000000044</v>
      </c>
      <c r="AC152" s="17">
        <v>0</v>
      </c>
      <c r="AD152" s="17">
        <v>1.0000000000000007</v>
      </c>
      <c r="AE152" s="17">
        <v>0</v>
      </c>
      <c r="AF152" s="17">
        <v>0</v>
      </c>
      <c r="AG152" s="17">
        <v>2.0000000000000058</v>
      </c>
      <c r="AH152" s="17">
        <v>0</v>
      </c>
      <c r="AI152" s="70">
        <v>5.0000000000000098</v>
      </c>
      <c r="AJ152" s="6"/>
    </row>
    <row r="153" spans="1:36" ht="35.25" customHeight="1" x14ac:dyDescent="0.3">
      <c r="A153" s="15" t="s">
        <v>142</v>
      </c>
      <c r="B153" s="16" t="s">
        <v>113</v>
      </c>
      <c r="C153" s="2" t="s">
        <v>595</v>
      </c>
      <c r="D153" s="17">
        <v>161.00000000000009</v>
      </c>
      <c r="E153" s="17">
        <v>210</v>
      </c>
      <c r="F153" s="17">
        <v>377.9999999999996</v>
      </c>
      <c r="G153" s="17">
        <v>1406.9999999999991</v>
      </c>
      <c r="H153" s="17">
        <v>1527.9999999999982</v>
      </c>
      <c r="I153" s="17">
        <v>687.00000000000205</v>
      </c>
      <c r="J153" s="17">
        <v>12.000000000000016</v>
      </c>
      <c r="K153" s="70">
        <v>4382.9999999999964</v>
      </c>
      <c r="L153" s="17">
        <v>115.00000000000016</v>
      </c>
      <c r="M153" s="17">
        <v>179.99999999999969</v>
      </c>
      <c r="N153" s="17">
        <v>337</v>
      </c>
      <c r="O153" s="17">
        <v>996.00000000000057</v>
      </c>
      <c r="P153" s="17">
        <v>1082.0000000000018</v>
      </c>
      <c r="Q153" s="17">
        <v>461.99999999999915</v>
      </c>
      <c r="R153" s="17">
        <v>5.0000000000000036</v>
      </c>
      <c r="S153" s="70">
        <v>3176.9999999999995</v>
      </c>
      <c r="T153" s="17">
        <v>11</v>
      </c>
      <c r="U153" s="17">
        <v>4.0000000000000107</v>
      </c>
      <c r="V153" s="17">
        <v>8.0000000000000071</v>
      </c>
      <c r="W153" s="17">
        <v>23</v>
      </c>
      <c r="X153" s="17">
        <v>52.000000000000028</v>
      </c>
      <c r="Y153" s="17">
        <v>22</v>
      </c>
      <c r="Z153" s="17">
        <v>1.0000000000000042</v>
      </c>
      <c r="AA153" s="70">
        <v>121</v>
      </c>
      <c r="AB153" s="17">
        <v>6</v>
      </c>
      <c r="AC153" s="17">
        <v>4.0000000000000062</v>
      </c>
      <c r="AD153" s="17">
        <v>8.0000000000000124</v>
      </c>
      <c r="AE153" s="17">
        <v>13</v>
      </c>
      <c r="AF153" s="17">
        <v>24</v>
      </c>
      <c r="AG153" s="17">
        <v>42</v>
      </c>
      <c r="AH153" s="17">
        <v>1</v>
      </c>
      <c r="AI153" s="70">
        <v>98</v>
      </c>
      <c r="AJ153" s="6"/>
    </row>
    <row r="154" spans="1:36" ht="18" customHeight="1" x14ac:dyDescent="0.3">
      <c r="A154" s="98" t="s">
        <v>596</v>
      </c>
      <c r="B154" s="18"/>
      <c r="C154" s="19"/>
      <c r="D154" s="20"/>
      <c r="E154" s="20"/>
      <c r="F154" s="20"/>
      <c r="G154" s="20"/>
      <c r="H154" s="20"/>
      <c r="I154" s="20"/>
      <c r="J154" s="20"/>
      <c r="K154" s="67"/>
      <c r="L154" s="20"/>
      <c r="M154" s="20"/>
      <c r="N154" s="20"/>
      <c r="O154" s="20"/>
      <c r="P154" s="20"/>
      <c r="Q154" s="20"/>
      <c r="R154" s="20"/>
      <c r="S154" s="67"/>
      <c r="T154" s="20"/>
      <c r="U154" s="20"/>
      <c r="V154" s="20"/>
      <c r="W154" s="20"/>
      <c r="X154" s="20"/>
      <c r="Y154" s="20"/>
      <c r="Z154" s="20"/>
      <c r="AA154" s="67"/>
      <c r="AB154" s="20"/>
      <c r="AC154" s="20"/>
      <c r="AD154" s="20"/>
      <c r="AE154" s="20"/>
      <c r="AF154" s="20"/>
      <c r="AG154" s="20"/>
      <c r="AH154" s="20"/>
      <c r="AI154" s="67"/>
      <c r="AJ154" s="6"/>
    </row>
    <row r="155" spans="1:36" ht="18" customHeight="1" x14ac:dyDescent="0.3">
      <c r="A155" s="15">
        <v>143</v>
      </c>
      <c r="B155" s="16" t="s">
        <v>114</v>
      </c>
      <c r="C155" s="2" t="s">
        <v>715</v>
      </c>
      <c r="D155" s="17">
        <v>52.000000000000135</v>
      </c>
      <c r="E155" s="17">
        <v>286.00000000000045</v>
      </c>
      <c r="F155" s="17">
        <v>1119.0000000000014</v>
      </c>
      <c r="G155" s="17">
        <v>5228.0000000000027</v>
      </c>
      <c r="H155" s="17">
        <v>2764.0000000000027</v>
      </c>
      <c r="I155" s="17">
        <v>739.00000000000034</v>
      </c>
      <c r="J155" s="17">
        <v>8.0000000000000249</v>
      </c>
      <c r="K155" s="70">
        <v>10196</v>
      </c>
      <c r="L155" s="17">
        <v>41.000000000000014</v>
      </c>
      <c r="M155" s="17">
        <v>250.00000000000003</v>
      </c>
      <c r="N155" s="17">
        <v>736.99999999999955</v>
      </c>
      <c r="O155" s="17">
        <v>2482.0000000000018</v>
      </c>
      <c r="P155" s="17">
        <v>1752.0000000000018</v>
      </c>
      <c r="Q155" s="17">
        <v>543.99999999999932</v>
      </c>
      <c r="R155" s="17">
        <v>10</v>
      </c>
      <c r="S155" s="70">
        <v>5815.9999999999964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70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70">
        <v>0</v>
      </c>
      <c r="AJ155" s="6"/>
    </row>
    <row r="156" spans="1:36" ht="18" customHeight="1" x14ac:dyDescent="0.3">
      <c r="A156" s="15" t="s">
        <v>144</v>
      </c>
      <c r="B156" s="16" t="s">
        <v>115</v>
      </c>
      <c r="C156" s="2" t="s">
        <v>597</v>
      </c>
      <c r="D156" s="17">
        <v>29.000000000000082</v>
      </c>
      <c r="E156" s="17">
        <v>104.00000000000014</v>
      </c>
      <c r="F156" s="17">
        <v>319.99999999999903</v>
      </c>
      <c r="G156" s="17">
        <v>2289.0000000000036</v>
      </c>
      <c r="H156" s="17">
        <v>16268.000000000005</v>
      </c>
      <c r="I156" s="17">
        <v>10331.000000000024</v>
      </c>
      <c r="J156" s="17">
        <v>8.0000000000000284</v>
      </c>
      <c r="K156" s="70">
        <v>29349.000000000065</v>
      </c>
      <c r="L156" s="17">
        <v>16.000000000000028</v>
      </c>
      <c r="M156" s="17">
        <v>99.999999999999929</v>
      </c>
      <c r="N156" s="17">
        <v>230.99999999999906</v>
      </c>
      <c r="O156" s="17">
        <v>2361.0000000000018</v>
      </c>
      <c r="P156" s="17">
        <v>20978.999999999996</v>
      </c>
      <c r="Q156" s="17">
        <v>12524.999999999984</v>
      </c>
      <c r="R156" s="17">
        <v>5</v>
      </c>
      <c r="S156" s="70">
        <v>36217.000000000036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70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70">
        <v>0</v>
      </c>
      <c r="AJ156" s="6"/>
    </row>
    <row r="157" spans="1:36" ht="18" customHeight="1" x14ac:dyDescent="0.3">
      <c r="A157" s="15" t="s">
        <v>145</v>
      </c>
      <c r="B157" s="16" t="s">
        <v>116</v>
      </c>
      <c r="C157" s="2" t="s">
        <v>482</v>
      </c>
      <c r="D157" s="17">
        <v>3</v>
      </c>
      <c r="E157" s="17">
        <v>5.0000000000000009</v>
      </c>
      <c r="F157" s="17">
        <v>50.999999999999808</v>
      </c>
      <c r="G157" s="17">
        <v>330.00000000000051</v>
      </c>
      <c r="H157" s="17">
        <v>522.99999999999977</v>
      </c>
      <c r="I157" s="17">
        <v>178.00000000000006</v>
      </c>
      <c r="J157" s="17">
        <v>1.0000000000000038</v>
      </c>
      <c r="K157" s="70">
        <v>1091.0000000000007</v>
      </c>
      <c r="L157" s="17">
        <v>5.0000000000000107</v>
      </c>
      <c r="M157" s="17">
        <v>14.000000000000012</v>
      </c>
      <c r="N157" s="17">
        <v>26</v>
      </c>
      <c r="O157" s="17">
        <v>132.00000000000009</v>
      </c>
      <c r="P157" s="17">
        <v>342.00000000000074</v>
      </c>
      <c r="Q157" s="17">
        <v>103.99999999999976</v>
      </c>
      <c r="R157" s="17">
        <v>0</v>
      </c>
      <c r="S157" s="70">
        <v>623.00000000000023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70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70">
        <v>0</v>
      </c>
      <c r="AJ157" s="6"/>
    </row>
    <row r="158" spans="1:36" ht="18" customHeight="1" x14ac:dyDescent="0.3">
      <c r="A158" s="15" t="s">
        <v>146</v>
      </c>
      <c r="B158" s="16" t="s">
        <v>117</v>
      </c>
      <c r="C158" s="2" t="s">
        <v>483</v>
      </c>
      <c r="D158" s="17">
        <v>6</v>
      </c>
      <c r="E158" s="17">
        <v>26</v>
      </c>
      <c r="F158" s="17">
        <v>92</v>
      </c>
      <c r="G158" s="17">
        <v>370.99999999999983</v>
      </c>
      <c r="H158" s="17">
        <v>916.00000000000159</v>
      </c>
      <c r="I158" s="17">
        <v>569.00000000000034</v>
      </c>
      <c r="J158" s="17">
        <v>2.0000000000000071</v>
      </c>
      <c r="K158" s="70">
        <v>1981.9999999999984</v>
      </c>
      <c r="L158" s="17">
        <v>7.0000000000000062</v>
      </c>
      <c r="M158" s="17">
        <v>9.0000000000000284</v>
      </c>
      <c r="N158" s="17">
        <v>32.000000000000043</v>
      </c>
      <c r="O158" s="17">
        <v>228.00000000000045</v>
      </c>
      <c r="P158" s="17">
        <v>898.00000000000284</v>
      </c>
      <c r="Q158" s="17">
        <v>631.0000000000008</v>
      </c>
      <c r="R158" s="17">
        <v>0</v>
      </c>
      <c r="S158" s="70">
        <v>1805.0000000000016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70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70">
        <v>0</v>
      </c>
      <c r="AJ158" s="6"/>
    </row>
    <row r="159" spans="1:36" ht="18" customHeight="1" x14ac:dyDescent="0.3">
      <c r="A159" s="15" t="s">
        <v>147</v>
      </c>
      <c r="B159" s="16" t="s">
        <v>118</v>
      </c>
      <c r="C159" s="2" t="s">
        <v>598</v>
      </c>
      <c r="D159" s="17">
        <v>7.0000000000000133</v>
      </c>
      <c r="E159" s="17">
        <v>24.000000000000021</v>
      </c>
      <c r="F159" s="17">
        <v>79.999999999999829</v>
      </c>
      <c r="G159" s="17">
        <v>111</v>
      </c>
      <c r="H159" s="17">
        <v>58</v>
      </c>
      <c r="I159" s="17">
        <v>18</v>
      </c>
      <c r="J159" s="17">
        <v>1.000000000000004</v>
      </c>
      <c r="K159" s="70">
        <v>298.99999999999966</v>
      </c>
      <c r="L159" s="17">
        <v>2.000000000000008</v>
      </c>
      <c r="M159" s="17">
        <v>23.000000000000025</v>
      </c>
      <c r="N159" s="17">
        <v>50.000000000000107</v>
      </c>
      <c r="O159" s="17">
        <v>93.000000000000099</v>
      </c>
      <c r="P159" s="17">
        <v>49</v>
      </c>
      <c r="Q159" s="17">
        <v>44.000000000000021</v>
      </c>
      <c r="R159" s="17">
        <v>0</v>
      </c>
      <c r="S159" s="70">
        <v>261.00000000000097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70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70">
        <v>0</v>
      </c>
      <c r="AJ159" s="6"/>
    </row>
    <row r="160" spans="1:36" ht="36" customHeight="1" x14ac:dyDescent="0.3">
      <c r="A160" s="15" t="s">
        <v>148</v>
      </c>
      <c r="B160" s="16" t="s">
        <v>119</v>
      </c>
      <c r="C160" s="2" t="s">
        <v>599</v>
      </c>
      <c r="D160" s="17">
        <v>475.99999999999966</v>
      </c>
      <c r="E160" s="17">
        <v>1704.000000000003</v>
      </c>
      <c r="F160" s="17">
        <v>4404.9999999999991</v>
      </c>
      <c r="G160" s="17">
        <v>14057.000000000018</v>
      </c>
      <c r="H160" s="17">
        <v>11040.999999999967</v>
      </c>
      <c r="I160" s="17">
        <v>3792.0000000000032</v>
      </c>
      <c r="J160" s="17">
        <v>21.000000000000032</v>
      </c>
      <c r="K160" s="70">
        <v>35495.999999999978</v>
      </c>
      <c r="L160" s="17">
        <v>488.99999999999972</v>
      </c>
      <c r="M160" s="17">
        <v>1483</v>
      </c>
      <c r="N160" s="17">
        <v>3037.0000000000005</v>
      </c>
      <c r="O160" s="17">
        <v>9954.9999999999854</v>
      </c>
      <c r="P160" s="17">
        <v>11204.999999999991</v>
      </c>
      <c r="Q160" s="17">
        <v>3912.0000000000146</v>
      </c>
      <c r="R160" s="17">
        <v>18.000000000000007</v>
      </c>
      <c r="S160" s="70">
        <v>30099.000000000022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70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70">
        <v>0</v>
      </c>
      <c r="AJ160" s="6"/>
    </row>
    <row r="161" spans="1:36" ht="18" customHeight="1" x14ac:dyDescent="0.3">
      <c r="A161" s="1" t="s">
        <v>600</v>
      </c>
      <c r="B161" s="18"/>
      <c r="C161" s="19"/>
      <c r="D161" s="20"/>
      <c r="E161" s="20"/>
      <c r="F161" s="20"/>
      <c r="G161" s="20"/>
      <c r="H161" s="20"/>
      <c r="I161" s="20"/>
      <c r="J161" s="20"/>
      <c r="K161" s="67"/>
      <c r="L161" s="20"/>
      <c r="M161" s="20"/>
      <c r="N161" s="20"/>
      <c r="O161" s="20"/>
      <c r="P161" s="20"/>
      <c r="Q161" s="20"/>
      <c r="R161" s="20"/>
      <c r="S161" s="67"/>
      <c r="T161" s="20"/>
      <c r="U161" s="20"/>
      <c r="V161" s="20"/>
      <c r="W161" s="20"/>
      <c r="X161" s="20"/>
      <c r="Y161" s="20"/>
      <c r="Z161" s="20"/>
      <c r="AA161" s="67"/>
      <c r="AB161" s="20"/>
      <c r="AC161" s="20"/>
      <c r="AD161" s="20"/>
      <c r="AE161" s="20"/>
      <c r="AF161" s="20"/>
      <c r="AG161" s="20"/>
      <c r="AH161" s="20"/>
      <c r="AI161" s="67"/>
      <c r="AJ161" s="6"/>
    </row>
    <row r="162" spans="1:36" ht="18" customHeight="1" x14ac:dyDescent="0.3">
      <c r="A162" s="15">
        <v>149</v>
      </c>
      <c r="B162" s="16" t="s">
        <v>120</v>
      </c>
      <c r="C162" s="2" t="s">
        <v>601</v>
      </c>
      <c r="D162" s="17">
        <v>517.00000000000023</v>
      </c>
      <c r="E162" s="17">
        <v>1423.9999999999984</v>
      </c>
      <c r="F162" s="17">
        <v>1787.9999999999986</v>
      </c>
      <c r="G162" s="17">
        <v>2625.9999999999991</v>
      </c>
      <c r="H162" s="17">
        <v>1251.9999999999989</v>
      </c>
      <c r="I162" s="17">
        <v>330.00000000000006</v>
      </c>
      <c r="J162" s="17">
        <v>2.0000000000000089</v>
      </c>
      <c r="K162" s="70">
        <v>7938.9999999999964</v>
      </c>
      <c r="L162" s="17">
        <v>395.99999999999937</v>
      </c>
      <c r="M162" s="17">
        <v>1214.9999999999993</v>
      </c>
      <c r="N162" s="17">
        <v>1333.0000000000005</v>
      </c>
      <c r="O162" s="17">
        <v>2830.0000000000064</v>
      </c>
      <c r="P162" s="17">
        <v>1569.9999999999995</v>
      </c>
      <c r="Q162" s="17">
        <v>358.99999999999983</v>
      </c>
      <c r="R162" s="17">
        <v>2.0000000000000089</v>
      </c>
      <c r="S162" s="70">
        <v>7704.9999999999864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70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70">
        <v>0</v>
      </c>
      <c r="AJ162" s="6"/>
    </row>
    <row r="163" spans="1:36" ht="18" customHeight="1" x14ac:dyDescent="0.3">
      <c r="A163" s="15" t="s">
        <v>150</v>
      </c>
      <c r="B163" s="16" t="s">
        <v>121</v>
      </c>
      <c r="C163" s="2" t="s">
        <v>484</v>
      </c>
      <c r="D163" s="17">
        <v>11.000000000000016</v>
      </c>
      <c r="E163" s="17">
        <v>66.000000000000014</v>
      </c>
      <c r="F163" s="17">
        <v>79.999999999999901</v>
      </c>
      <c r="G163" s="17">
        <v>224.00000000000017</v>
      </c>
      <c r="H163" s="17">
        <v>182.0000000000002</v>
      </c>
      <c r="I163" s="17">
        <v>84.000000000000128</v>
      </c>
      <c r="J163" s="17">
        <v>0</v>
      </c>
      <c r="K163" s="70">
        <v>647.00000000000068</v>
      </c>
      <c r="L163" s="17">
        <v>8.0000000000000142</v>
      </c>
      <c r="M163" s="17">
        <v>50.999999999999844</v>
      </c>
      <c r="N163" s="17">
        <v>76.000000000000071</v>
      </c>
      <c r="O163" s="17">
        <v>197.00000000000034</v>
      </c>
      <c r="P163" s="17">
        <v>194.00000000000011</v>
      </c>
      <c r="Q163" s="17">
        <v>78.999999999999815</v>
      </c>
      <c r="R163" s="17">
        <v>2.0000000000000084</v>
      </c>
      <c r="S163" s="70">
        <v>606.99999999999943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70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70">
        <v>0</v>
      </c>
      <c r="AJ163" s="6"/>
    </row>
    <row r="164" spans="1:36" ht="36.75" customHeight="1" x14ac:dyDescent="0.3">
      <c r="A164" s="15" t="s">
        <v>151</v>
      </c>
      <c r="B164" s="16" t="s">
        <v>122</v>
      </c>
      <c r="C164" s="2" t="s">
        <v>602</v>
      </c>
      <c r="D164" s="17">
        <v>301.99999999999972</v>
      </c>
      <c r="E164" s="17">
        <v>1423.9999999999945</v>
      </c>
      <c r="F164" s="17">
        <v>2901</v>
      </c>
      <c r="G164" s="17">
        <v>5420.0000000000155</v>
      </c>
      <c r="H164" s="17">
        <v>3749.9999999999936</v>
      </c>
      <c r="I164" s="17">
        <v>1600.9999999999968</v>
      </c>
      <c r="J164" s="17">
        <v>1.0000000000000056</v>
      </c>
      <c r="K164" s="70">
        <v>15398.999999999993</v>
      </c>
      <c r="L164" s="17">
        <v>288</v>
      </c>
      <c r="M164" s="17">
        <v>1430</v>
      </c>
      <c r="N164" s="17">
        <v>2690.0000000000055</v>
      </c>
      <c r="O164" s="17">
        <v>6726.0000000000018</v>
      </c>
      <c r="P164" s="17">
        <v>5871.0000000000009</v>
      </c>
      <c r="Q164" s="17">
        <v>2397.9999999999986</v>
      </c>
      <c r="R164" s="17">
        <v>4.0000000000000151</v>
      </c>
      <c r="S164" s="70">
        <v>19407.000000000011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70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70">
        <v>0</v>
      </c>
      <c r="AJ164" s="6"/>
    </row>
    <row r="165" spans="1:36" ht="18" customHeight="1" x14ac:dyDescent="0.3">
      <c r="A165" s="98" t="s">
        <v>603</v>
      </c>
      <c r="B165" s="18"/>
      <c r="C165" s="19"/>
      <c r="D165" s="20"/>
      <c r="E165" s="20"/>
      <c r="F165" s="20"/>
      <c r="G165" s="20"/>
      <c r="H165" s="20"/>
      <c r="I165" s="20"/>
      <c r="J165" s="20"/>
      <c r="K165" s="67"/>
      <c r="L165" s="20"/>
      <c r="M165" s="20"/>
      <c r="N165" s="20"/>
      <c r="O165" s="20"/>
      <c r="P165" s="20"/>
      <c r="Q165" s="20"/>
      <c r="R165" s="20"/>
      <c r="S165" s="67"/>
      <c r="T165" s="20"/>
      <c r="U165" s="20"/>
      <c r="V165" s="20"/>
      <c r="W165" s="20"/>
      <c r="X165" s="20"/>
      <c r="Y165" s="20"/>
      <c r="Z165" s="20"/>
      <c r="AA165" s="67"/>
      <c r="AB165" s="20"/>
      <c r="AC165" s="20"/>
      <c r="AD165" s="20"/>
      <c r="AE165" s="20"/>
      <c r="AF165" s="20"/>
      <c r="AG165" s="20"/>
      <c r="AH165" s="20"/>
      <c r="AI165" s="67"/>
      <c r="AJ165" s="6"/>
    </row>
    <row r="166" spans="1:36" ht="18" customHeight="1" x14ac:dyDescent="0.3">
      <c r="A166" s="15">
        <v>152</v>
      </c>
      <c r="B166" s="16" t="s">
        <v>123</v>
      </c>
      <c r="C166" s="2" t="s">
        <v>604</v>
      </c>
      <c r="D166" s="17">
        <v>0</v>
      </c>
      <c r="E166" s="17">
        <v>8.0000000000000036</v>
      </c>
      <c r="F166" s="17">
        <v>209.99999999999983</v>
      </c>
      <c r="G166" s="17">
        <v>151</v>
      </c>
      <c r="H166" s="17">
        <v>53</v>
      </c>
      <c r="I166" s="17">
        <v>10.000000000000011</v>
      </c>
      <c r="J166" s="17">
        <v>1.0000000000000022</v>
      </c>
      <c r="K166" s="70">
        <v>433.00000000000125</v>
      </c>
      <c r="L166" s="17">
        <v>0</v>
      </c>
      <c r="M166" s="17">
        <v>7.0000000000000018</v>
      </c>
      <c r="N166" s="17">
        <v>200.99999999999974</v>
      </c>
      <c r="O166" s="17">
        <v>144</v>
      </c>
      <c r="P166" s="17">
        <v>74</v>
      </c>
      <c r="Q166" s="17">
        <v>42</v>
      </c>
      <c r="R166" s="17">
        <v>0</v>
      </c>
      <c r="S166" s="70">
        <v>468.00000000000017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1.0000000000000009</v>
      </c>
      <c r="Z166" s="17">
        <v>0</v>
      </c>
      <c r="AA166" s="70">
        <v>1.0000000000000009</v>
      </c>
      <c r="AB166" s="17">
        <v>0</v>
      </c>
      <c r="AC166" s="17">
        <v>0</v>
      </c>
      <c r="AD166" s="17">
        <v>1.000000000000004</v>
      </c>
      <c r="AE166" s="17">
        <v>0</v>
      </c>
      <c r="AF166" s="17">
        <v>3</v>
      </c>
      <c r="AG166" s="17">
        <v>2.0000000000000018</v>
      </c>
      <c r="AH166" s="17">
        <v>0</v>
      </c>
      <c r="AI166" s="70">
        <v>6</v>
      </c>
      <c r="AJ166" s="6"/>
    </row>
    <row r="167" spans="1:36" ht="18" customHeight="1" x14ac:dyDescent="0.3">
      <c r="A167" s="15" t="s">
        <v>153</v>
      </c>
      <c r="B167" s="16" t="s">
        <v>124</v>
      </c>
      <c r="C167" s="2" t="s">
        <v>605</v>
      </c>
      <c r="D167" s="17">
        <v>0</v>
      </c>
      <c r="E167" s="17">
        <v>4.0000000000000124</v>
      </c>
      <c r="F167" s="17">
        <v>101.0000000000001</v>
      </c>
      <c r="G167" s="17">
        <v>344.0000000000004</v>
      </c>
      <c r="H167" s="17">
        <v>513.9999999999992</v>
      </c>
      <c r="I167" s="17">
        <v>93.000000000000099</v>
      </c>
      <c r="J167" s="17">
        <v>2.0000000000000062</v>
      </c>
      <c r="K167" s="70">
        <v>1058.0000000000014</v>
      </c>
      <c r="L167" s="17">
        <v>0</v>
      </c>
      <c r="M167" s="17">
        <v>6</v>
      </c>
      <c r="N167" s="17">
        <v>128.00000000000009</v>
      </c>
      <c r="O167" s="17">
        <v>483.0000000000008</v>
      </c>
      <c r="P167" s="17">
        <v>368.0000000000004</v>
      </c>
      <c r="Q167" s="17">
        <v>78.999999999999886</v>
      </c>
      <c r="R167" s="17">
        <v>3.0000000000000013</v>
      </c>
      <c r="S167" s="70">
        <v>1067.0000000000027</v>
      </c>
      <c r="T167" s="17">
        <v>0</v>
      </c>
      <c r="U167" s="17">
        <v>0</v>
      </c>
      <c r="V167" s="17">
        <v>0</v>
      </c>
      <c r="W167" s="17">
        <v>6</v>
      </c>
      <c r="X167" s="17">
        <v>6</v>
      </c>
      <c r="Y167" s="17">
        <v>2.0000000000000071</v>
      </c>
      <c r="Z167" s="17">
        <v>1.000000000000004</v>
      </c>
      <c r="AA167" s="70">
        <v>15.000000000000034</v>
      </c>
      <c r="AB167" s="17">
        <v>0</v>
      </c>
      <c r="AC167" s="17">
        <v>0</v>
      </c>
      <c r="AD167" s="17">
        <v>2.0000000000000049</v>
      </c>
      <c r="AE167" s="17">
        <v>4.0000000000000089</v>
      </c>
      <c r="AF167" s="17">
        <v>8.0000000000000249</v>
      </c>
      <c r="AG167" s="17">
        <v>6.0000000000000107</v>
      </c>
      <c r="AH167" s="17">
        <v>0</v>
      </c>
      <c r="AI167" s="70">
        <v>20</v>
      </c>
      <c r="AJ167" s="6"/>
    </row>
    <row r="168" spans="1:36" ht="18" customHeight="1" x14ac:dyDescent="0.3">
      <c r="A168" s="15" t="s">
        <v>154</v>
      </c>
      <c r="B168" s="16" t="s">
        <v>125</v>
      </c>
      <c r="C168" s="2" t="s">
        <v>485</v>
      </c>
      <c r="D168" s="17">
        <v>0</v>
      </c>
      <c r="E168" s="17">
        <v>0</v>
      </c>
      <c r="F168" s="17">
        <v>108.00000000000013</v>
      </c>
      <c r="G168" s="17">
        <v>7235.0000000000018</v>
      </c>
      <c r="H168" s="17">
        <v>16961.000000000025</v>
      </c>
      <c r="I168" s="17">
        <v>10322.000000000004</v>
      </c>
      <c r="J168" s="17">
        <v>79.000000000000114</v>
      </c>
      <c r="K168" s="70">
        <v>34705.000000000036</v>
      </c>
      <c r="L168" s="17">
        <v>0</v>
      </c>
      <c r="M168" s="17">
        <v>0</v>
      </c>
      <c r="N168" s="17">
        <v>113.99999999999983</v>
      </c>
      <c r="O168" s="17">
        <v>10117.000000000024</v>
      </c>
      <c r="P168" s="17">
        <v>23755.999999999985</v>
      </c>
      <c r="Q168" s="17">
        <v>16046.000000000013</v>
      </c>
      <c r="R168" s="17">
        <v>55</v>
      </c>
      <c r="S168" s="70">
        <v>50088.000000000051</v>
      </c>
      <c r="T168" s="17">
        <v>0</v>
      </c>
      <c r="U168" s="17">
        <v>0</v>
      </c>
      <c r="V168" s="17">
        <v>0</v>
      </c>
      <c r="W168" s="17">
        <v>16.00000000000005</v>
      </c>
      <c r="X168" s="17">
        <v>103.00000000000017</v>
      </c>
      <c r="Y168" s="17">
        <v>105.00000000000009</v>
      </c>
      <c r="Z168" s="17">
        <v>1.0000000000000033</v>
      </c>
      <c r="AA168" s="70">
        <v>224.99999999999983</v>
      </c>
      <c r="AB168" s="17">
        <v>0</v>
      </c>
      <c r="AC168" s="17">
        <v>0</v>
      </c>
      <c r="AD168" s="17">
        <v>0</v>
      </c>
      <c r="AE168" s="17">
        <v>16</v>
      </c>
      <c r="AF168" s="17">
        <v>107.0000000000001</v>
      </c>
      <c r="AG168" s="17">
        <v>189.99999999999946</v>
      </c>
      <c r="AH168" s="17">
        <v>2.000000000000004</v>
      </c>
      <c r="AI168" s="70">
        <v>315.00000000000011</v>
      </c>
      <c r="AJ168" s="6"/>
    </row>
    <row r="169" spans="1:36" ht="18" customHeight="1" x14ac:dyDescent="0.3">
      <c r="A169" s="15" t="s">
        <v>155</v>
      </c>
      <c r="B169" s="16" t="s">
        <v>126</v>
      </c>
      <c r="C169" s="2" t="s">
        <v>486</v>
      </c>
      <c r="D169" s="17">
        <v>0</v>
      </c>
      <c r="E169" s="17">
        <v>0</v>
      </c>
      <c r="F169" s="17">
        <v>5.0000000000000027</v>
      </c>
      <c r="G169" s="17">
        <v>516.00000000000023</v>
      </c>
      <c r="H169" s="17">
        <v>997.00000000000068</v>
      </c>
      <c r="I169" s="17">
        <v>546.00000000000034</v>
      </c>
      <c r="J169" s="17">
        <v>12</v>
      </c>
      <c r="K169" s="70">
        <v>2075.9999999999982</v>
      </c>
      <c r="L169" s="17">
        <v>0</v>
      </c>
      <c r="M169" s="17">
        <v>0</v>
      </c>
      <c r="N169" s="17">
        <v>4.0000000000000133</v>
      </c>
      <c r="O169" s="17">
        <v>684.99999999999977</v>
      </c>
      <c r="P169" s="17">
        <v>1200.9999999999991</v>
      </c>
      <c r="Q169" s="17">
        <v>731.00000000000125</v>
      </c>
      <c r="R169" s="17">
        <v>5.0000000000000071</v>
      </c>
      <c r="S169" s="70">
        <v>2626.0000000000023</v>
      </c>
      <c r="T169" s="17">
        <v>0</v>
      </c>
      <c r="U169" s="17">
        <v>0</v>
      </c>
      <c r="V169" s="17">
        <v>0</v>
      </c>
      <c r="W169" s="17">
        <v>1</v>
      </c>
      <c r="X169" s="17">
        <v>15.000000000000002</v>
      </c>
      <c r="Y169" s="17">
        <v>20</v>
      </c>
      <c r="Z169" s="17">
        <v>0</v>
      </c>
      <c r="AA169" s="70">
        <v>36.000000000000036</v>
      </c>
      <c r="AB169" s="17">
        <v>0</v>
      </c>
      <c r="AC169" s="17">
        <v>0</v>
      </c>
      <c r="AD169" s="17">
        <v>0</v>
      </c>
      <c r="AE169" s="17">
        <v>5.0000000000000115</v>
      </c>
      <c r="AF169" s="17">
        <v>20</v>
      </c>
      <c r="AG169" s="17">
        <v>19.000000000000018</v>
      </c>
      <c r="AH169" s="17">
        <v>0</v>
      </c>
      <c r="AI169" s="70">
        <v>44</v>
      </c>
      <c r="AJ169" s="6"/>
    </row>
    <row r="170" spans="1:36" ht="18" customHeight="1" x14ac:dyDescent="0.3">
      <c r="A170" s="15" t="s">
        <v>156</v>
      </c>
      <c r="B170" s="16" t="s">
        <v>127</v>
      </c>
      <c r="C170" s="2" t="s">
        <v>606</v>
      </c>
      <c r="D170" s="17">
        <v>0</v>
      </c>
      <c r="E170" s="17">
        <v>3.0000000000000062</v>
      </c>
      <c r="F170" s="17">
        <v>6</v>
      </c>
      <c r="G170" s="17">
        <v>166.00000000000014</v>
      </c>
      <c r="H170" s="17">
        <v>432.00000000000006</v>
      </c>
      <c r="I170" s="17">
        <v>193.99999999999977</v>
      </c>
      <c r="J170" s="17">
        <v>14.000000000000002</v>
      </c>
      <c r="K170" s="70">
        <v>815</v>
      </c>
      <c r="L170" s="17">
        <v>2.0000000000000062</v>
      </c>
      <c r="M170" s="17">
        <v>0</v>
      </c>
      <c r="N170" s="17">
        <v>8.0000000000000107</v>
      </c>
      <c r="O170" s="17">
        <v>324.00000000000017</v>
      </c>
      <c r="P170" s="17">
        <v>554.00000000000148</v>
      </c>
      <c r="Q170" s="17">
        <v>310.0000000000004</v>
      </c>
      <c r="R170" s="17">
        <v>12</v>
      </c>
      <c r="S170" s="70">
        <v>1210.0000000000036</v>
      </c>
      <c r="T170" s="17">
        <v>0</v>
      </c>
      <c r="U170" s="17">
        <v>0</v>
      </c>
      <c r="V170" s="17">
        <v>0</v>
      </c>
      <c r="W170" s="17">
        <v>3.0000000000000009</v>
      </c>
      <c r="X170" s="17">
        <v>4.0000000000000036</v>
      </c>
      <c r="Y170" s="17">
        <v>6</v>
      </c>
      <c r="Z170" s="17">
        <v>0</v>
      </c>
      <c r="AA170" s="70">
        <v>13</v>
      </c>
      <c r="AB170" s="17">
        <v>0</v>
      </c>
      <c r="AC170" s="17">
        <v>0</v>
      </c>
      <c r="AD170" s="17">
        <v>0</v>
      </c>
      <c r="AE170" s="17">
        <v>2.0000000000000062</v>
      </c>
      <c r="AF170" s="17">
        <v>4.0000000000000178</v>
      </c>
      <c r="AG170" s="17">
        <v>4.0000000000000107</v>
      </c>
      <c r="AH170" s="17">
        <v>0</v>
      </c>
      <c r="AI170" s="70">
        <v>10.000000000000028</v>
      </c>
      <c r="AJ170" s="6"/>
    </row>
    <row r="171" spans="1:36" ht="18" customHeight="1" x14ac:dyDescent="0.3">
      <c r="A171" s="15" t="s">
        <v>157</v>
      </c>
      <c r="B171" s="16" t="s">
        <v>128</v>
      </c>
      <c r="C171" s="2" t="s">
        <v>487</v>
      </c>
      <c r="D171" s="17">
        <v>0</v>
      </c>
      <c r="E171" s="17">
        <v>0</v>
      </c>
      <c r="F171" s="17">
        <v>23.000000000000046</v>
      </c>
      <c r="G171" s="17">
        <v>4741.9999999999955</v>
      </c>
      <c r="H171" s="17">
        <v>13945.999999999973</v>
      </c>
      <c r="I171" s="17">
        <v>5673.9999999999991</v>
      </c>
      <c r="J171" s="17">
        <v>22.000000000000004</v>
      </c>
      <c r="K171" s="70">
        <v>24406.999999999989</v>
      </c>
      <c r="L171" s="17">
        <v>0</v>
      </c>
      <c r="M171" s="17">
        <v>0</v>
      </c>
      <c r="N171" s="17">
        <v>16.000000000000018</v>
      </c>
      <c r="O171" s="17">
        <v>1707.9999999999993</v>
      </c>
      <c r="P171" s="17">
        <v>6732.0000000000155</v>
      </c>
      <c r="Q171" s="17">
        <v>5093.0000000000045</v>
      </c>
      <c r="R171" s="17">
        <v>21.000000000000004</v>
      </c>
      <c r="S171" s="70">
        <v>13570.000000000027</v>
      </c>
      <c r="T171" s="17">
        <v>0</v>
      </c>
      <c r="U171" s="17">
        <v>0</v>
      </c>
      <c r="V171" s="17">
        <v>2.0000000000000062</v>
      </c>
      <c r="W171" s="17">
        <v>235.00000000000006</v>
      </c>
      <c r="X171" s="17">
        <v>1223.9999999999995</v>
      </c>
      <c r="Y171" s="17">
        <v>1158.9999999999995</v>
      </c>
      <c r="Z171" s="17">
        <v>4.0000000000000044</v>
      </c>
      <c r="AA171" s="70">
        <v>2623.9999999999986</v>
      </c>
      <c r="AB171" s="17">
        <v>0</v>
      </c>
      <c r="AC171" s="17">
        <v>0</v>
      </c>
      <c r="AD171" s="17">
        <v>0</v>
      </c>
      <c r="AE171" s="17">
        <v>77.000000000000057</v>
      </c>
      <c r="AF171" s="17">
        <v>754.99999999999875</v>
      </c>
      <c r="AG171" s="17">
        <v>1173.9999999999989</v>
      </c>
      <c r="AH171" s="17">
        <v>2.0000000000000049</v>
      </c>
      <c r="AI171" s="70">
        <v>2007.9999999999998</v>
      </c>
      <c r="AJ171" s="6"/>
    </row>
    <row r="172" spans="1:36" ht="18" customHeight="1" x14ac:dyDescent="0.3">
      <c r="A172" s="15" t="s">
        <v>158</v>
      </c>
      <c r="B172" s="16" t="s">
        <v>129</v>
      </c>
      <c r="C172" s="2" t="s">
        <v>607</v>
      </c>
      <c r="D172" s="17">
        <v>4.0000000000000062</v>
      </c>
      <c r="E172" s="17">
        <v>13</v>
      </c>
      <c r="F172" s="17">
        <v>73.000000000000043</v>
      </c>
      <c r="G172" s="17">
        <v>7278.9999999999927</v>
      </c>
      <c r="H172" s="17">
        <v>20238.999999999993</v>
      </c>
      <c r="I172" s="17">
        <v>9852.00000000002</v>
      </c>
      <c r="J172" s="17">
        <v>20.000000000000018</v>
      </c>
      <c r="K172" s="70">
        <v>37480.000000000007</v>
      </c>
      <c r="L172" s="17">
        <v>5.0000000000000009</v>
      </c>
      <c r="M172" s="17">
        <v>8.0000000000000071</v>
      </c>
      <c r="N172" s="17">
        <v>72.000000000000071</v>
      </c>
      <c r="O172" s="17">
        <v>6587.0000000000118</v>
      </c>
      <c r="P172" s="17">
        <v>18367.000000000004</v>
      </c>
      <c r="Q172" s="17">
        <v>10092.999999999989</v>
      </c>
      <c r="R172" s="17">
        <v>12</v>
      </c>
      <c r="S172" s="70">
        <v>35143.999999999978</v>
      </c>
      <c r="T172" s="17">
        <v>0</v>
      </c>
      <c r="U172" s="17">
        <v>0</v>
      </c>
      <c r="V172" s="17">
        <v>1.000000000000004</v>
      </c>
      <c r="W172" s="17">
        <v>90.999999999999801</v>
      </c>
      <c r="X172" s="17">
        <v>536.00000000000023</v>
      </c>
      <c r="Y172" s="17">
        <v>532</v>
      </c>
      <c r="Z172" s="17">
        <v>8.0000000000000195</v>
      </c>
      <c r="AA172" s="70">
        <v>1168.0000000000014</v>
      </c>
      <c r="AB172" s="17">
        <v>0</v>
      </c>
      <c r="AC172" s="17">
        <v>0</v>
      </c>
      <c r="AD172" s="17">
        <v>1.000000000000002</v>
      </c>
      <c r="AE172" s="17">
        <v>39</v>
      </c>
      <c r="AF172" s="17">
        <v>296.00000000000108</v>
      </c>
      <c r="AG172" s="17">
        <v>512.00000000000171</v>
      </c>
      <c r="AH172" s="17">
        <v>1.0000000000000033</v>
      </c>
      <c r="AI172" s="70">
        <v>848.99999999999966</v>
      </c>
      <c r="AJ172" s="6"/>
    </row>
    <row r="173" spans="1:36" ht="18" customHeight="1" x14ac:dyDescent="0.3">
      <c r="A173" s="15" t="s">
        <v>159</v>
      </c>
      <c r="B173" s="16" t="s">
        <v>130</v>
      </c>
      <c r="C173" s="2" t="s">
        <v>488</v>
      </c>
      <c r="D173" s="17">
        <v>0</v>
      </c>
      <c r="E173" s="17">
        <v>0</v>
      </c>
      <c r="F173" s="17">
        <v>0</v>
      </c>
      <c r="G173" s="17">
        <v>45.000000000000099</v>
      </c>
      <c r="H173" s="17">
        <v>41.000000000000014</v>
      </c>
      <c r="I173" s="17">
        <v>22.000000000000004</v>
      </c>
      <c r="J173" s="17">
        <v>5.0000000000000044</v>
      </c>
      <c r="K173" s="70">
        <v>113.00000000000018</v>
      </c>
      <c r="L173" s="17">
        <v>0</v>
      </c>
      <c r="M173" s="17">
        <v>0</v>
      </c>
      <c r="N173" s="17">
        <v>0</v>
      </c>
      <c r="O173" s="17">
        <v>87.999999999999901</v>
      </c>
      <c r="P173" s="17">
        <v>144.99999999999991</v>
      </c>
      <c r="Q173" s="17">
        <v>74</v>
      </c>
      <c r="R173" s="17">
        <v>2.0000000000000044</v>
      </c>
      <c r="S173" s="70">
        <v>308.9999999999992</v>
      </c>
      <c r="T173" s="17">
        <v>0</v>
      </c>
      <c r="U173" s="17">
        <v>0</v>
      </c>
      <c r="V173" s="17">
        <v>0</v>
      </c>
      <c r="W173" s="17">
        <v>9.0000000000000195</v>
      </c>
      <c r="X173" s="17">
        <v>41</v>
      </c>
      <c r="Y173" s="17">
        <v>38.000000000000014</v>
      </c>
      <c r="Z173" s="17">
        <v>0</v>
      </c>
      <c r="AA173" s="70">
        <v>87.999999999999915</v>
      </c>
      <c r="AB173" s="17">
        <v>0</v>
      </c>
      <c r="AC173" s="17">
        <v>0</v>
      </c>
      <c r="AD173" s="17">
        <v>0</v>
      </c>
      <c r="AE173" s="17">
        <v>16.000000000000032</v>
      </c>
      <c r="AF173" s="17">
        <v>36.000000000000007</v>
      </c>
      <c r="AG173" s="17">
        <v>23.000000000000014</v>
      </c>
      <c r="AH173" s="17">
        <v>0</v>
      </c>
      <c r="AI173" s="70">
        <v>74.999999999999943</v>
      </c>
      <c r="AJ173" s="6"/>
    </row>
    <row r="174" spans="1:36" ht="18" customHeight="1" x14ac:dyDescent="0.3">
      <c r="A174" s="15" t="s">
        <v>160</v>
      </c>
      <c r="B174" s="16" t="s">
        <v>131</v>
      </c>
      <c r="C174" s="2" t="s">
        <v>489</v>
      </c>
      <c r="D174" s="17">
        <v>0</v>
      </c>
      <c r="E174" s="17">
        <v>0</v>
      </c>
      <c r="F174" s="17">
        <v>3.0000000000000022</v>
      </c>
      <c r="G174" s="17">
        <v>52.00000000000005</v>
      </c>
      <c r="H174" s="17">
        <v>256.00000000000006</v>
      </c>
      <c r="I174" s="17">
        <v>199.00000000000009</v>
      </c>
      <c r="J174" s="17">
        <v>1.0000000000000024</v>
      </c>
      <c r="K174" s="70">
        <v>510.99999999999966</v>
      </c>
      <c r="L174" s="17">
        <v>0</v>
      </c>
      <c r="M174" s="17">
        <v>0</v>
      </c>
      <c r="N174" s="17">
        <v>0</v>
      </c>
      <c r="O174" s="17">
        <v>27</v>
      </c>
      <c r="P174" s="17">
        <v>50.000000000000078</v>
      </c>
      <c r="Q174" s="17">
        <v>57.999999999999801</v>
      </c>
      <c r="R174" s="17">
        <v>3</v>
      </c>
      <c r="S174" s="70">
        <v>138.00000000000023</v>
      </c>
      <c r="T174" s="17">
        <v>0</v>
      </c>
      <c r="U174" s="17">
        <v>0</v>
      </c>
      <c r="V174" s="17">
        <v>0</v>
      </c>
      <c r="W174" s="17">
        <v>8</v>
      </c>
      <c r="X174" s="17">
        <v>23.000000000000032</v>
      </c>
      <c r="Y174" s="17">
        <v>31</v>
      </c>
      <c r="Z174" s="17">
        <v>0</v>
      </c>
      <c r="AA174" s="70">
        <v>62.000000000000099</v>
      </c>
      <c r="AB174" s="17">
        <v>0</v>
      </c>
      <c r="AC174" s="17">
        <v>0</v>
      </c>
      <c r="AD174" s="17">
        <v>0</v>
      </c>
      <c r="AE174" s="17">
        <v>6</v>
      </c>
      <c r="AF174" s="17">
        <v>17.000000000000014</v>
      </c>
      <c r="AG174" s="17">
        <v>34.000000000000057</v>
      </c>
      <c r="AH174" s="17">
        <v>0</v>
      </c>
      <c r="AI174" s="70">
        <v>57.000000000000142</v>
      </c>
      <c r="AJ174" s="6"/>
    </row>
    <row r="175" spans="1:36" ht="18" customHeight="1" x14ac:dyDescent="0.3">
      <c r="A175" s="15" t="s">
        <v>161</v>
      </c>
      <c r="B175" s="16" t="s">
        <v>132</v>
      </c>
      <c r="C175" s="2" t="s">
        <v>490</v>
      </c>
      <c r="D175" s="17">
        <v>18.00000000000005</v>
      </c>
      <c r="E175" s="17">
        <v>11.000000000000002</v>
      </c>
      <c r="F175" s="17">
        <v>28.000000000000057</v>
      </c>
      <c r="G175" s="17">
        <v>858.99999999999955</v>
      </c>
      <c r="H175" s="17">
        <v>3988.9999999999964</v>
      </c>
      <c r="I175" s="17">
        <v>2833.0000000000027</v>
      </c>
      <c r="J175" s="17">
        <v>3</v>
      </c>
      <c r="K175" s="70">
        <v>7740.9999999999964</v>
      </c>
      <c r="L175" s="17">
        <v>19.000000000000057</v>
      </c>
      <c r="M175" s="17">
        <v>14</v>
      </c>
      <c r="N175" s="17">
        <v>20.000000000000021</v>
      </c>
      <c r="O175" s="17">
        <v>782.99999999999909</v>
      </c>
      <c r="P175" s="17">
        <v>3096.9999999999995</v>
      </c>
      <c r="Q175" s="17">
        <v>3174.9999999999955</v>
      </c>
      <c r="R175" s="17">
        <v>5.0000000000000027</v>
      </c>
      <c r="S175" s="70">
        <v>7113.0000000000164</v>
      </c>
      <c r="T175" s="17">
        <v>2.0000000000000036</v>
      </c>
      <c r="U175" s="17">
        <v>1.000000000000004</v>
      </c>
      <c r="V175" s="17">
        <v>1.0000000000000007</v>
      </c>
      <c r="W175" s="17">
        <v>95.000000000000043</v>
      </c>
      <c r="X175" s="17">
        <v>552</v>
      </c>
      <c r="Y175" s="17">
        <v>639.99999999999932</v>
      </c>
      <c r="Z175" s="17">
        <v>2.0000000000000058</v>
      </c>
      <c r="AA175" s="70">
        <v>1293.0000000000002</v>
      </c>
      <c r="AB175" s="17">
        <v>4.0000000000000107</v>
      </c>
      <c r="AC175" s="17">
        <v>3.0000000000000018</v>
      </c>
      <c r="AD175" s="17">
        <v>4.0000000000000107</v>
      </c>
      <c r="AE175" s="17">
        <v>74.999999999999943</v>
      </c>
      <c r="AF175" s="17">
        <v>443.99999999999926</v>
      </c>
      <c r="AG175" s="17">
        <v>743.00000000000136</v>
      </c>
      <c r="AH175" s="17">
        <v>1.000000000000004</v>
      </c>
      <c r="AI175" s="70">
        <v>1274.0000000000023</v>
      </c>
      <c r="AJ175" s="6"/>
    </row>
    <row r="176" spans="1:36" ht="18" customHeight="1" x14ac:dyDescent="0.3">
      <c r="A176" s="15" t="s">
        <v>162</v>
      </c>
      <c r="B176" s="16" t="s">
        <v>133</v>
      </c>
      <c r="C176" s="2" t="s">
        <v>608</v>
      </c>
      <c r="D176" s="17">
        <v>50</v>
      </c>
      <c r="E176" s="17">
        <v>62.000000000000099</v>
      </c>
      <c r="F176" s="17">
        <v>213.00000000000071</v>
      </c>
      <c r="G176" s="17">
        <v>2744.0000000000027</v>
      </c>
      <c r="H176" s="17">
        <v>4069.9999999999832</v>
      </c>
      <c r="I176" s="17">
        <v>2206.0000000000055</v>
      </c>
      <c r="J176" s="17">
        <v>9.0000000000000302</v>
      </c>
      <c r="K176" s="70">
        <v>9354.0000000000073</v>
      </c>
      <c r="L176" s="17">
        <v>41.000000000000014</v>
      </c>
      <c r="M176" s="17">
        <v>28</v>
      </c>
      <c r="N176" s="17">
        <v>247.00000000000003</v>
      </c>
      <c r="O176" s="17">
        <v>2518.0000000000009</v>
      </c>
      <c r="P176" s="17">
        <v>3945.9999999999995</v>
      </c>
      <c r="Q176" s="17">
        <v>2449.9999999999986</v>
      </c>
      <c r="R176" s="17">
        <v>2.0000000000000075</v>
      </c>
      <c r="S176" s="70">
        <v>9231.9999999999836</v>
      </c>
      <c r="T176" s="17">
        <v>8.0000000000000284</v>
      </c>
      <c r="U176" s="17">
        <v>4</v>
      </c>
      <c r="V176" s="17">
        <v>4.0000000000000107</v>
      </c>
      <c r="W176" s="17">
        <v>107.00000000000007</v>
      </c>
      <c r="X176" s="17">
        <v>289.00000000000068</v>
      </c>
      <c r="Y176" s="17">
        <v>255.00000000000014</v>
      </c>
      <c r="Z176" s="17">
        <v>4.0000000000000107</v>
      </c>
      <c r="AA176" s="70">
        <v>671.00000000000023</v>
      </c>
      <c r="AB176" s="17">
        <v>11</v>
      </c>
      <c r="AC176" s="17">
        <v>0</v>
      </c>
      <c r="AD176" s="17">
        <v>7.0000000000000107</v>
      </c>
      <c r="AE176" s="17">
        <v>51.000000000000043</v>
      </c>
      <c r="AF176" s="17">
        <v>183.00000000000031</v>
      </c>
      <c r="AG176" s="17">
        <v>233.00000000000009</v>
      </c>
      <c r="AH176" s="17">
        <v>0</v>
      </c>
      <c r="AI176" s="70">
        <v>485.00000000000091</v>
      </c>
      <c r="AJ176" s="6"/>
    </row>
    <row r="177" spans="1:36" ht="18" customHeight="1" x14ac:dyDescent="0.3">
      <c r="A177" s="15" t="s">
        <v>163</v>
      </c>
      <c r="B177" s="16" t="s">
        <v>134</v>
      </c>
      <c r="C177" s="2" t="s">
        <v>609</v>
      </c>
      <c r="D177" s="17">
        <v>11.000000000000021</v>
      </c>
      <c r="E177" s="17">
        <v>11</v>
      </c>
      <c r="F177" s="17">
        <v>74.000000000000057</v>
      </c>
      <c r="G177" s="17">
        <v>3417.9999999999986</v>
      </c>
      <c r="H177" s="17">
        <v>14176.000000000013</v>
      </c>
      <c r="I177" s="17">
        <v>10163.999999999991</v>
      </c>
      <c r="J177" s="17">
        <v>68.000000000000227</v>
      </c>
      <c r="K177" s="70">
        <v>27922.00000000004</v>
      </c>
      <c r="L177" s="17">
        <v>4.0000000000000133</v>
      </c>
      <c r="M177" s="17">
        <v>14</v>
      </c>
      <c r="N177" s="17">
        <v>55</v>
      </c>
      <c r="O177" s="17">
        <v>1890.0000000000023</v>
      </c>
      <c r="P177" s="17">
        <v>7846.9999999999945</v>
      </c>
      <c r="Q177" s="17">
        <v>8976.9999999999836</v>
      </c>
      <c r="R177" s="17">
        <v>13.000000000000014</v>
      </c>
      <c r="S177" s="70">
        <v>18800.000000000007</v>
      </c>
      <c r="T177" s="17">
        <v>0</v>
      </c>
      <c r="U177" s="17">
        <v>0</v>
      </c>
      <c r="V177" s="17">
        <v>4.0000000000000107</v>
      </c>
      <c r="W177" s="17">
        <v>222.00000000000071</v>
      </c>
      <c r="X177" s="17">
        <v>906.00000000000125</v>
      </c>
      <c r="Y177" s="17">
        <v>930.99999999999898</v>
      </c>
      <c r="Z177" s="17">
        <v>23</v>
      </c>
      <c r="AA177" s="70">
        <v>2086.0000000000027</v>
      </c>
      <c r="AB177" s="17">
        <v>1.0000000000000042</v>
      </c>
      <c r="AC177" s="17">
        <v>0</v>
      </c>
      <c r="AD177" s="17">
        <v>4.000000000000016</v>
      </c>
      <c r="AE177" s="17">
        <v>92.000000000000028</v>
      </c>
      <c r="AF177" s="17">
        <v>494.00000000000068</v>
      </c>
      <c r="AG177" s="17">
        <v>906.99999999999989</v>
      </c>
      <c r="AH177" s="17">
        <v>1.0000000000000018</v>
      </c>
      <c r="AI177" s="70">
        <v>1499.0000000000007</v>
      </c>
      <c r="AJ177" s="6"/>
    </row>
    <row r="178" spans="1:36" ht="18" customHeight="1" x14ac:dyDescent="0.3">
      <c r="A178" s="15" t="s">
        <v>164</v>
      </c>
      <c r="B178" s="16" t="s">
        <v>135</v>
      </c>
      <c r="C178" s="2" t="s">
        <v>491</v>
      </c>
      <c r="D178" s="17">
        <v>0</v>
      </c>
      <c r="E178" s="17">
        <v>1.0000000000000038</v>
      </c>
      <c r="F178" s="17">
        <v>5.0000000000000098</v>
      </c>
      <c r="G178" s="17">
        <v>46.000000000000021</v>
      </c>
      <c r="H178" s="17">
        <v>80</v>
      </c>
      <c r="I178" s="17">
        <v>31</v>
      </c>
      <c r="J178" s="17">
        <v>0</v>
      </c>
      <c r="K178" s="70">
        <v>163.00000000000006</v>
      </c>
      <c r="L178" s="17">
        <v>0</v>
      </c>
      <c r="M178" s="17">
        <v>0</v>
      </c>
      <c r="N178" s="17">
        <v>0</v>
      </c>
      <c r="O178" s="17">
        <v>32.000000000000007</v>
      </c>
      <c r="P178" s="17">
        <v>86.000000000000114</v>
      </c>
      <c r="Q178" s="17">
        <v>30.000000000000011</v>
      </c>
      <c r="R178" s="17">
        <v>0</v>
      </c>
      <c r="S178" s="70">
        <v>148.00000000000003</v>
      </c>
      <c r="T178" s="17">
        <v>0</v>
      </c>
      <c r="U178" s="17">
        <v>0</v>
      </c>
      <c r="V178" s="17">
        <v>0</v>
      </c>
      <c r="W178" s="17">
        <v>1.0000000000000033</v>
      </c>
      <c r="X178" s="17">
        <v>2.0000000000000036</v>
      </c>
      <c r="Y178" s="17">
        <v>0</v>
      </c>
      <c r="Z178" s="17">
        <v>0</v>
      </c>
      <c r="AA178" s="70">
        <v>3.0000000000000071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2.0000000000000044</v>
      </c>
      <c r="AH178" s="17">
        <v>0</v>
      </c>
      <c r="AI178" s="70">
        <v>2.0000000000000044</v>
      </c>
      <c r="AJ178" s="6"/>
    </row>
    <row r="179" spans="1:36" ht="18" customHeight="1" x14ac:dyDescent="0.3">
      <c r="A179" s="15" t="s">
        <v>165</v>
      </c>
      <c r="B179" s="16" t="s">
        <v>136</v>
      </c>
      <c r="C179" s="2" t="s">
        <v>492</v>
      </c>
      <c r="D179" s="17">
        <v>0</v>
      </c>
      <c r="E179" s="17">
        <v>0</v>
      </c>
      <c r="F179" s="17">
        <v>0</v>
      </c>
      <c r="G179" s="17">
        <v>18.000000000000039</v>
      </c>
      <c r="H179" s="17">
        <v>41.000000000000021</v>
      </c>
      <c r="I179" s="17">
        <v>10</v>
      </c>
      <c r="J179" s="17">
        <v>0</v>
      </c>
      <c r="K179" s="70">
        <v>68.999999999999886</v>
      </c>
      <c r="L179" s="17">
        <v>0</v>
      </c>
      <c r="M179" s="17">
        <v>0</v>
      </c>
      <c r="N179" s="17">
        <v>2.0000000000000022</v>
      </c>
      <c r="O179" s="17">
        <v>20.000000000000028</v>
      </c>
      <c r="P179" s="17">
        <v>28</v>
      </c>
      <c r="Q179" s="17">
        <v>13.000000000000002</v>
      </c>
      <c r="R179" s="17">
        <v>0</v>
      </c>
      <c r="S179" s="70">
        <v>63.000000000000071</v>
      </c>
      <c r="T179" s="17">
        <v>0</v>
      </c>
      <c r="U179" s="17">
        <v>0</v>
      </c>
      <c r="V179" s="17">
        <v>0</v>
      </c>
      <c r="W179" s="17">
        <v>1.0000000000000042</v>
      </c>
      <c r="X179" s="17">
        <v>0</v>
      </c>
      <c r="Y179" s="17">
        <v>3.0000000000000022</v>
      </c>
      <c r="Z179" s="17">
        <v>0</v>
      </c>
      <c r="AA179" s="70">
        <v>4.0000000000000036</v>
      </c>
      <c r="AB179" s="17">
        <v>0</v>
      </c>
      <c r="AC179" s="17">
        <v>0</v>
      </c>
      <c r="AD179" s="17">
        <v>0</v>
      </c>
      <c r="AE179" s="17">
        <v>1.0000000000000022</v>
      </c>
      <c r="AF179" s="17">
        <v>1.000000000000004</v>
      </c>
      <c r="AG179" s="17">
        <v>0</v>
      </c>
      <c r="AH179" s="17">
        <v>0</v>
      </c>
      <c r="AI179" s="70">
        <v>2.0000000000000058</v>
      </c>
      <c r="AJ179" s="6"/>
    </row>
    <row r="180" spans="1:36" ht="35.25" customHeight="1" x14ac:dyDescent="0.3">
      <c r="A180" s="15" t="s">
        <v>166</v>
      </c>
      <c r="B180" s="16" t="s">
        <v>137</v>
      </c>
      <c r="C180" s="2" t="s">
        <v>610</v>
      </c>
      <c r="D180" s="17">
        <v>3.0000000000000022</v>
      </c>
      <c r="E180" s="17">
        <v>8</v>
      </c>
      <c r="F180" s="17">
        <v>13</v>
      </c>
      <c r="G180" s="17">
        <v>373.00000000000097</v>
      </c>
      <c r="H180" s="17">
        <v>776.00000000000136</v>
      </c>
      <c r="I180" s="17">
        <v>319</v>
      </c>
      <c r="J180" s="17">
        <v>0</v>
      </c>
      <c r="K180" s="70">
        <v>1491.9999999999989</v>
      </c>
      <c r="L180" s="17">
        <v>2.0000000000000058</v>
      </c>
      <c r="M180" s="17">
        <v>5</v>
      </c>
      <c r="N180" s="17">
        <v>17.000000000000021</v>
      </c>
      <c r="O180" s="17">
        <v>222.00000000000048</v>
      </c>
      <c r="P180" s="17">
        <v>372.00000000000023</v>
      </c>
      <c r="Q180" s="17">
        <v>170.00000000000043</v>
      </c>
      <c r="R180" s="17">
        <v>0</v>
      </c>
      <c r="S180" s="70">
        <v>788.00000000000102</v>
      </c>
      <c r="T180" s="17">
        <v>0</v>
      </c>
      <c r="U180" s="17">
        <v>0</v>
      </c>
      <c r="V180" s="17">
        <v>0</v>
      </c>
      <c r="W180" s="17">
        <v>3.0000000000000027</v>
      </c>
      <c r="X180" s="17">
        <v>23</v>
      </c>
      <c r="Y180" s="17">
        <v>20</v>
      </c>
      <c r="Z180" s="17">
        <v>0</v>
      </c>
      <c r="AA180" s="70">
        <v>46.000000000000043</v>
      </c>
      <c r="AB180" s="17">
        <v>0</v>
      </c>
      <c r="AC180" s="17">
        <v>0</v>
      </c>
      <c r="AD180" s="17">
        <v>1.0000000000000036</v>
      </c>
      <c r="AE180" s="17">
        <v>3.0000000000000022</v>
      </c>
      <c r="AF180" s="17">
        <v>9.0000000000000302</v>
      </c>
      <c r="AG180" s="17">
        <v>16.000000000000039</v>
      </c>
      <c r="AH180" s="17">
        <v>0</v>
      </c>
      <c r="AI180" s="70">
        <v>29.000000000000039</v>
      </c>
      <c r="AJ180" s="6"/>
    </row>
    <row r="181" spans="1:36" ht="18" customHeight="1" x14ac:dyDescent="0.3">
      <c r="A181" s="15" t="s">
        <v>167</v>
      </c>
      <c r="B181" s="16" t="s">
        <v>138</v>
      </c>
      <c r="C181" s="2" t="s">
        <v>611</v>
      </c>
      <c r="D181" s="17">
        <v>4.0000000000000124</v>
      </c>
      <c r="E181" s="17">
        <v>10.000000000000011</v>
      </c>
      <c r="F181" s="17">
        <v>45</v>
      </c>
      <c r="G181" s="17">
        <v>614.00000000000045</v>
      </c>
      <c r="H181" s="17">
        <v>492.99999999999977</v>
      </c>
      <c r="I181" s="17">
        <v>163.00000000000014</v>
      </c>
      <c r="J181" s="17">
        <v>1.0000000000000033</v>
      </c>
      <c r="K181" s="70">
        <v>1330.0000000000011</v>
      </c>
      <c r="L181" s="17">
        <v>1.0000000000000007</v>
      </c>
      <c r="M181" s="17">
        <v>8.0000000000000178</v>
      </c>
      <c r="N181" s="17">
        <v>40</v>
      </c>
      <c r="O181" s="17">
        <v>585.00000000000091</v>
      </c>
      <c r="P181" s="17">
        <v>415.99999999999949</v>
      </c>
      <c r="Q181" s="17">
        <v>183.00000000000026</v>
      </c>
      <c r="R181" s="17">
        <v>0</v>
      </c>
      <c r="S181" s="70">
        <v>1233.0000000000005</v>
      </c>
      <c r="T181" s="17">
        <v>1.0000000000000036</v>
      </c>
      <c r="U181" s="17">
        <v>0</v>
      </c>
      <c r="V181" s="17">
        <v>0</v>
      </c>
      <c r="W181" s="17">
        <v>1.0000000000000036</v>
      </c>
      <c r="X181" s="17">
        <v>4.0000000000000018</v>
      </c>
      <c r="Y181" s="17">
        <v>5.0000000000000044</v>
      </c>
      <c r="Z181" s="17">
        <v>0</v>
      </c>
      <c r="AA181" s="70">
        <v>11.000000000000025</v>
      </c>
      <c r="AB181" s="17">
        <v>0</v>
      </c>
      <c r="AC181" s="17">
        <v>0</v>
      </c>
      <c r="AD181" s="17">
        <v>0</v>
      </c>
      <c r="AE181" s="17">
        <v>2.0000000000000071</v>
      </c>
      <c r="AF181" s="17">
        <v>3</v>
      </c>
      <c r="AG181" s="17">
        <v>2.0000000000000062</v>
      </c>
      <c r="AH181" s="17">
        <v>0</v>
      </c>
      <c r="AI181" s="70">
        <v>7</v>
      </c>
      <c r="AJ181" s="6"/>
    </row>
    <row r="182" spans="1:36" ht="18" customHeight="1" x14ac:dyDescent="0.3">
      <c r="A182" s="15" t="s">
        <v>168</v>
      </c>
      <c r="B182" s="16" t="s">
        <v>139</v>
      </c>
      <c r="C182" s="2" t="s">
        <v>493</v>
      </c>
      <c r="D182" s="17">
        <v>0</v>
      </c>
      <c r="E182" s="17">
        <v>5.0000000000000062</v>
      </c>
      <c r="F182" s="17">
        <v>25.99999999999994</v>
      </c>
      <c r="G182" s="17">
        <v>2611.0000000000009</v>
      </c>
      <c r="H182" s="17">
        <v>3297.0000000000055</v>
      </c>
      <c r="I182" s="17">
        <v>1141.0000000000009</v>
      </c>
      <c r="J182" s="17">
        <v>3.0000000000000027</v>
      </c>
      <c r="K182" s="70">
        <v>7083</v>
      </c>
      <c r="L182" s="17">
        <v>0</v>
      </c>
      <c r="M182" s="17">
        <v>9.0000000000000249</v>
      </c>
      <c r="N182" s="17">
        <v>15.000000000000028</v>
      </c>
      <c r="O182" s="17">
        <v>3044.9999999999955</v>
      </c>
      <c r="P182" s="17">
        <v>3626.9999999999864</v>
      </c>
      <c r="Q182" s="17">
        <v>813.99999999999818</v>
      </c>
      <c r="R182" s="17">
        <v>6</v>
      </c>
      <c r="S182" s="70">
        <v>7516.0000000000091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70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70">
        <v>0</v>
      </c>
      <c r="AJ182" s="6"/>
    </row>
    <row r="183" spans="1:36" ht="18" customHeight="1" x14ac:dyDescent="0.3">
      <c r="A183" s="15" t="s">
        <v>169</v>
      </c>
      <c r="B183" s="16" t="s">
        <v>140</v>
      </c>
      <c r="C183" s="2" t="s">
        <v>494</v>
      </c>
      <c r="D183" s="17">
        <v>1.0000000000000027</v>
      </c>
      <c r="E183" s="17">
        <v>10.000000000000002</v>
      </c>
      <c r="F183" s="17">
        <v>43.000000000000057</v>
      </c>
      <c r="G183" s="17">
        <v>4880.9999999999991</v>
      </c>
      <c r="H183" s="17">
        <v>5129.9999999999936</v>
      </c>
      <c r="I183" s="17">
        <v>1699.0000000000005</v>
      </c>
      <c r="J183" s="17">
        <v>5.0000000000000036</v>
      </c>
      <c r="K183" s="70">
        <v>11769.000000000009</v>
      </c>
      <c r="L183" s="17">
        <v>1.0000000000000013</v>
      </c>
      <c r="M183" s="17">
        <v>6.0000000000000036</v>
      </c>
      <c r="N183" s="17">
        <v>44.000000000000021</v>
      </c>
      <c r="O183" s="17">
        <v>2382.0000000000064</v>
      </c>
      <c r="P183" s="17">
        <v>1804.9999999999989</v>
      </c>
      <c r="Q183" s="17">
        <v>701.0000000000008</v>
      </c>
      <c r="R183" s="17">
        <v>0</v>
      </c>
      <c r="S183" s="70">
        <v>4939.0000000000082</v>
      </c>
      <c r="T183" s="17">
        <v>0</v>
      </c>
      <c r="U183" s="17">
        <v>0</v>
      </c>
      <c r="V183" s="17">
        <v>0</v>
      </c>
      <c r="W183" s="17">
        <v>0</v>
      </c>
      <c r="X183" s="17">
        <v>1.000000000000004</v>
      </c>
      <c r="Y183" s="17">
        <v>5.0000000000000044</v>
      </c>
      <c r="Z183" s="17">
        <v>0</v>
      </c>
      <c r="AA183" s="70">
        <v>6.0000000000000071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1</v>
      </c>
      <c r="AH183" s="17">
        <v>0</v>
      </c>
      <c r="AI183" s="70">
        <v>1</v>
      </c>
      <c r="AJ183" s="6"/>
    </row>
    <row r="184" spans="1:36" ht="18" customHeight="1" x14ac:dyDescent="0.3">
      <c r="A184" s="15" t="s">
        <v>170</v>
      </c>
      <c r="B184" s="16" t="s">
        <v>141</v>
      </c>
      <c r="C184" s="2" t="s">
        <v>612</v>
      </c>
      <c r="D184" s="17">
        <v>24.000000000000025</v>
      </c>
      <c r="E184" s="17">
        <v>171.00000000000051</v>
      </c>
      <c r="F184" s="17">
        <v>449.99999999999955</v>
      </c>
      <c r="G184" s="17">
        <v>1404.9999999999982</v>
      </c>
      <c r="H184" s="17">
        <v>2630.9999999999982</v>
      </c>
      <c r="I184" s="17">
        <v>777.00000000000102</v>
      </c>
      <c r="J184" s="17">
        <v>0</v>
      </c>
      <c r="K184" s="70">
        <v>5457.9999999999854</v>
      </c>
      <c r="L184" s="17">
        <v>20.000000000000057</v>
      </c>
      <c r="M184" s="17">
        <v>121.00000000000014</v>
      </c>
      <c r="N184" s="17">
        <v>344</v>
      </c>
      <c r="O184" s="17">
        <v>919.99999999999773</v>
      </c>
      <c r="P184" s="17">
        <v>1670.0000000000032</v>
      </c>
      <c r="Q184" s="17">
        <v>693.00000000000068</v>
      </c>
      <c r="R184" s="17">
        <v>9.0000000000000249</v>
      </c>
      <c r="S184" s="70">
        <v>3777.0000000000014</v>
      </c>
      <c r="T184" s="17">
        <v>0</v>
      </c>
      <c r="U184" s="17">
        <v>0</v>
      </c>
      <c r="V184" s="17">
        <v>0</v>
      </c>
      <c r="W184" s="17">
        <v>3.0000000000000027</v>
      </c>
      <c r="X184" s="17">
        <v>7</v>
      </c>
      <c r="Y184" s="17">
        <v>15.000000000000055</v>
      </c>
      <c r="Z184" s="17">
        <v>0</v>
      </c>
      <c r="AA184" s="70">
        <v>25.000000000000092</v>
      </c>
      <c r="AB184" s="17">
        <v>0</v>
      </c>
      <c r="AC184" s="17">
        <v>0</v>
      </c>
      <c r="AD184" s="17">
        <v>0</v>
      </c>
      <c r="AE184" s="17">
        <v>0</v>
      </c>
      <c r="AF184" s="17">
        <v>6</v>
      </c>
      <c r="AG184" s="17">
        <v>7.0000000000000018</v>
      </c>
      <c r="AH184" s="17">
        <v>0</v>
      </c>
      <c r="AI184" s="70">
        <v>13</v>
      </c>
      <c r="AJ184" s="6"/>
    </row>
    <row r="185" spans="1:36" ht="18" customHeight="1" x14ac:dyDescent="0.3">
      <c r="A185" s="98" t="s">
        <v>734</v>
      </c>
      <c r="B185" s="18"/>
      <c r="C185" s="19"/>
      <c r="D185" s="20"/>
      <c r="E185" s="20"/>
      <c r="F185" s="20"/>
      <c r="G185" s="20"/>
      <c r="H185" s="20"/>
      <c r="I185" s="20"/>
      <c r="J185" s="20"/>
      <c r="K185" s="67"/>
      <c r="L185" s="20"/>
      <c r="M185" s="20"/>
      <c r="N185" s="20"/>
      <c r="O185" s="20"/>
      <c r="P185" s="20"/>
      <c r="Q185" s="20"/>
      <c r="R185" s="20"/>
      <c r="S185" s="67"/>
      <c r="T185" s="20"/>
      <c r="U185" s="20"/>
      <c r="V185" s="20"/>
      <c r="W185" s="20"/>
      <c r="X185" s="20"/>
      <c r="Y185" s="20"/>
      <c r="Z185" s="20"/>
      <c r="AA185" s="67"/>
      <c r="AB185" s="20"/>
      <c r="AC185" s="20"/>
      <c r="AD185" s="20"/>
      <c r="AE185" s="20"/>
      <c r="AF185" s="20"/>
      <c r="AG185" s="20"/>
      <c r="AH185" s="20"/>
      <c r="AI185" s="67"/>
      <c r="AJ185" s="6"/>
    </row>
    <row r="186" spans="1:36" ht="18" customHeight="1" x14ac:dyDescent="0.3">
      <c r="A186" s="15">
        <v>171</v>
      </c>
      <c r="B186" s="16" t="s">
        <v>142</v>
      </c>
      <c r="C186" s="2" t="s">
        <v>613</v>
      </c>
      <c r="D186" s="17">
        <v>229.00000000000014</v>
      </c>
      <c r="E186" s="17">
        <v>2673.9999999999955</v>
      </c>
      <c r="F186" s="17">
        <v>3533.0000000000005</v>
      </c>
      <c r="G186" s="17">
        <v>3365.9999999999932</v>
      </c>
      <c r="H186" s="17">
        <v>1013.0000000000001</v>
      </c>
      <c r="I186" s="17">
        <v>313.00000000000006</v>
      </c>
      <c r="J186" s="17">
        <v>3.0000000000000022</v>
      </c>
      <c r="K186" s="70">
        <v>11130.999999999998</v>
      </c>
      <c r="L186" s="17">
        <v>170.99999999999986</v>
      </c>
      <c r="M186" s="17">
        <v>2050.0000000000023</v>
      </c>
      <c r="N186" s="17">
        <v>3173.9999999999986</v>
      </c>
      <c r="O186" s="17">
        <v>3893.0000000000023</v>
      </c>
      <c r="P186" s="17">
        <v>1435.0000000000018</v>
      </c>
      <c r="Q186" s="17">
        <v>354.0000000000008</v>
      </c>
      <c r="R186" s="17">
        <v>0</v>
      </c>
      <c r="S186" s="70">
        <v>11076.999999999998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70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70">
        <v>0</v>
      </c>
      <c r="AJ186" s="6"/>
    </row>
    <row r="187" spans="1:36" ht="18" customHeight="1" x14ac:dyDescent="0.3">
      <c r="A187" s="15" t="s">
        <v>172</v>
      </c>
      <c r="B187" s="16" t="s">
        <v>143</v>
      </c>
      <c r="C187" s="2" t="s">
        <v>614</v>
      </c>
      <c r="D187" s="17">
        <v>4936.0000000000009</v>
      </c>
      <c r="E187" s="17">
        <v>11569.999999999998</v>
      </c>
      <c r="F187" s="17">
        <v>9561.9999999999836</v>
      </c>
      <c r="G187" s="17">
        <v>8519.0000000000036</v>
      </c>
      <c r="H187" s="17">
        <v>5442.9999999999982</v>
      </c>
      <c r="I187" s="17">
        <v>2579.9999999999964</v>
      </c>
      <c r="J187" s="17">
        <v>18.000000000000007</v>
      </c>
      <c r="K187" s="70">
        <v>42627.999999999993</v>
      </c>
      <c r="L187" s="17">
        <v>4306.9999999999945</v>
      </c>
      <c r="M187" s="17">
        <v>9957.9999999999982</v>
      </c>
      <c r="N187" s="17">
        <v>8241.9999999999727</v>
      </c>
      <c r="O187" s="17">
        <v>10605.000000000011</v>
      </c>
      <c r="P187" s="17">
        <v>6374.0000000000045</v>
      </c>
      <c r="Q187" s="17">
        <v>2946.9999999999995</v>
      </c>
      <c r="R187" s="17">
        <v>15.000000000000055</v>
      </c>
      <c r="S187" s="70">
        <v>42447.99999999992</v>
      </c>
      <c r="T187" s="17">
        <v>0</v>
      </c>
      <c r="U187" s="17">
        <v>0</v>
      </c>
      <c r="V187" s="17">
        <v>0</v>
      </c>
      <c r="W187" s="17">
        <v>0</v>
      </c>
      <c r="X187" s="17">
        <v>3</v>
      </c>
      <c r="Y187" s="17">
        <v>6.0000000000000036</v>
      </c>
      <c r="Z187" s="17">
        <v>0</v>
      </c>
      <c r="AA187" s="70">
        <v>9.0000000000000071</v>
      </c>
      <c r="AB187" s="17">
        <v>1.0000000000000049</v>
      </c>
      <c r="AC187" s="17">
        <v>0</v>
      </c>
      <c r="AD187" s="17">
        <v>0</v>
      </c>
      <c r="AE187" s="17">
        <v>1.0000000000000007</v>
      </c>
      <c r="AF187" s="17">
        <v>3</v>
      </c>
      <c r="AG187" s="17">
        <v>3.0000000000000009</v>
      </c>
      <c r="AH187" s="17">
        <v>0</v>
      </c>
      <c r="AI187" s="70">
        <v>8.0000000000000071</v>
      </c>
      <c r="AJ187" s="6"/>
    </row>
    <row r="188" spans="1:36" ht="18" customHeight="1" x14ac:dyDescent="0.3">
      <c r="A188" s="15" t="s">
        <v>173</v>
      </c>
      <c r="B188" s="16" t="s">
        <v>144</v>
      </c>
      <c r="C188" s="2" t="s">
        <v>615</v>
      </c>
      <c r="D188" s="17">
        <v>70.000000000000142</v>
      </c>
      <c r="E188" s="17">
        <v>277.00000000000017</v>
      </c>
      <c r="F188" s="17">
        <v>249.99999999999946</v>
      </c>
      <c r="G188" s="17">
        <v>432.99999999999937</v>
      </c>
      <c r="H188" s="17">
        <v>295.99999999999983</v>
      </c>
      <c r="I188" s="17">
        <v>107.99999999999989</v>
      </c>
      <c r="J188" s="17">
        <v>0</v>
      </c>
      <c r="K188" s="70">
        <v>1433.9999999999986</v>
      </c>
      <c r="L188" s="17">
        <v>56</v>
      </c>
      <c r="M188" s="17">
        <v>263.00000000000034</v>
      </c>
      <c r="N188" s="17">
        <v>221.9999999999994</v>
      </c>
      <c r="O188" s="17">
        <v>1111</v>
      </c>
      <c r="P188" s="17">
        <v>379.99999999999989</v>
      </c>
      <c r="Q188" s="17">
        <v>144.00000000000028</v>
      </c>
      <c r="R188" s="17">
        <v>1.0000000000000036</v>
      </c>
      <c r="S188" s="70">
        <v>2176.9999999999991</v>
      </c>
      <c r="T188" s="17">
        <v>1.0000000000000009</v>
      </c>
      <c r="U188" s="17">
        <v>0</v>
      </c>
      <c r="V188" s="17">
        <v>0</v>
      </c>
      <c r="W188" s="17">
        <v>4.0000000000000027</v>
      </c>
      <c r="X188" s="17">
        <v>7</v>
      </c>
      <c r="Y188" s="17">
        <v>3.0000000000000027</v>
      </c>
      <c r="Z188" s="17">
        <v>0</v>
      </c>
      <c r="AA188" s="70">
        <v>15.000000000000018</v>
      </c>
      <c r="AB188" s="17">
        <v>1.0000000000000009</v>
      </c>
      <c r="AC188" s="17">
        <v>0</v>
      </c>
      <c r="AD188" s="17">
        <v>0</v>
      </c>
      <c r="AE188" s="17">
        <v>8.0000000000000195</v>
      </c>
      <c r="AF188" s="17">
        <v>9.0000000000000107</v>
      </c>
      <c r="AG188" s="17">
        <v>2.000000000000008</v>
      </c>
      <c r="AH188" s="17">
        <v>0</v>
      </c>
      <c r="AI188" s="70">
        <v>20</v>
      </c>
      <c r="AJ188" s="6"/>
    </row>
    <row r="189" spans="1:36" ht="18" customHeight="1" x14ac:dyDescent="0.3">
      <c r="A189" s="15" t="s">
        <v>174</v>
      </c>
      <c r="B189" s="16" t="s">
        <v>145</v>
      </c>
      <c r="C189" s="2" t="s">
        <v>616</v>
      </c>
      <c r="D189" s="17">
        <v>1190.9999999999995</v>
      </c>
      <c r="E189" s="17">
        <v>1907.999999999995</v>
      </c>
      <c r="F189" s="17">
        <v>1180.9999999999989</v>
      </c>
      <c r="G189" s="17">
        <v>2032.9999999999955</v>
      </c>
      <c r="H189" s="17">
        <v>3323.0000000000018</v>
      </c>
      <c r="I189" s="17">
        <v>1890.9999999999993</v>
      </c>
      <c r="J189" s="17">
        <v>3.0000000000000036</v>
      </c>
      <c r="K189" s="70">
        <v>11530.000000000011</v>
      </c>
      <c r="L189" s="17">
        <v>883.00000000000205</v>
      </c>
      <c r="M189" s="17">
        <v>1743.0000000000005</v>
      </c>
      <c r="N189" s="17">
        <v>1132.9999999999995</v>
      </c>
      <c r="O189" s="17">
        <v>1748.0000000000014</v>
      </c>
      <c r="P189" s="17">
        <v>2978.000000000005</v>
      </c>
      <c r="Q189" s="17">
        <v>1901.9999999999989</v>
      </c>
      <c r="R189" s="17">
        <v>4</v>
      </c>
      <c r="S189" s="70">
        <v>10391.000000000025</v>
      </c>
      <c r="T189" s="17">
        <v>56</v>
      </c>
      <c r="U189" s="17">
        <v>22.000000000000004</v>
      </c>
      <c r="V189" s="17">
        <v>23.000000000000011</v>
      </c>
      <c r="W189" s="17">
        <v>218.99999999999946</v>
      </c>
      <c r="X189" s="17">
        <v>828.99999999999898</v>
      </c>
      <c r="Y189" s="17">
        <v>969.00000000000057</v>
      </c>
      <c r="Z189" s="17">
        <v>18.000000000000046</v>
      </c>
      <c r="AA189" s="70">
        <v>2135.9999999999991</v>
      </c>
      <c r="AB189" s="17">
        <v>53</v>
      </c>
      <c r="AC189" s="17">
        <v>18.000000000000028</v>
      </c>
      <c r="AD189" s="17">
        <v>25.000000000000078</v>
      </c>
      <c r="AE189" s="17">
        <v>144</v>
      </c>
      <c r="AF189" s="17">
        <v>479.00000000000045</v>
      </c>
      <c r="AG189" s="17">
        <v>998.99999999999932</v>
      </c>
      <c r="AH189" s="17">
        <v>2.0000000000000031</v>
      </c>
      <c r="AI189" s="70">
        <v>1719.9999999999984</v>
      </c>
      <c r="AJ189" s="6"/>
    </row>
    <row r="190" spans="1:36" ht="18" customHeight="1" x14ac:dyDescent="0.3">
      <c r="A190" s="15" t="s">
        <v>175</v>
      </c>
      <c r="B190" s="16" t="s">
        <v>146</v>
      </c>
      <c r="C190" s="2" t="s">
        <v>495</v>
      </c>
      <c r="D190" s="17">
        <v>839.99999999999841</v>
      </c>
      <c r="E190" s="17">
        <v>1596.9999999999995</v>
      </c>
      <c r="F190" s="17">
        <v>1625.0000000000007</v>
      </c>
      <c r="G190" s="17">
        <v>2251.9999999999968</v>
      </c>
      <c r="H190" s="17">
        <v>2195.9999999999968</v>
      </c>
      <c r="I190" s="17">
        <v>1123.9999999999984</v>
      </c>
      <c r="J190" s="17">
        <v>6.0000000000000009</v>
      </c>
      <c r="K190" s="70">
        <v>9639.9999999999964</v>
      </c>
      <c r="L190" s="17">
        <v>674.99999999999932</v>
      </c>
      <c r="M190" s="17">
        <v>1319.0000000000002</v>
      </c>
      <c r="N190" s="17">
        <v>1232</v>
      </c>
      <c r="O190" s="17">
        <v>2501.000000000005</v>
      </c>
      <c r="P190" s="17">
        <v>2312.0000000000027</v>
      </c>
      <c r="Q190" s="17">
        <v>1104.0000000000011</v>
      </c>
      <c r="R190" s="17">
        <v>0</v>
      </c>
      <c r="S190" s="70">
        <v>9143.0000000000073</v>
      </c>
      <c r="T190" s="17">
        <v>1.0000000000000027</v>
      </c>
      <c r="U190" s="17">
        <v>0</v>
      </c>
      <c r="V190" s="17">
        <v>0</v>
      </c>
      <c r="W190" s="17">
        <v>1.0000000000000027</v>
      </c>
      <c r="X190" s="17">
        <v>0</v>
      </c>
      <c r="Y190" s="17">
        <v>3.0000000000000013</v>
      </c>
      <c r="Z190" s="17">
        <v>0</v>
      </c>
      <c r="AA190" s="70">
        <v>5</v>
      </c>
      <c r="AB190" s="17">
        <v>0</v>
      </c>
      <c r="AC190" s="17">
        <v>0</v>
      </c>
      <c r="AD190" s="17">
        <v>0</v>
      </c>
      <c r="AE190" s="17">
        <v>1.000000000000002</v>
      </c>
      <c r="AF190" s="17">
        <v>3.0000000000000075</v>
      </c>
      <c r="AG190" s="17">
        <v>4.0000000000000115</v>
      </c>
      <c r="AH190" s="17">
        <v>0</v>
      </c>
      <c r="AI190" s="70">
        <v>8</v>
      </c>
      <c r="AJ190" s="6"/>
    </row>
    <row r="191" spans="1:36" ht="18" customHeight="1" x14ac:dyDescent="0.3">
      <c r="A191" s="15" t="s">
        <v>176</v>
      </c>
      <c r="B191" s="16" t="s">
        <v>147</v>
      </c>
      <c r="C191" s="2" t="s">
        <v>496</v>
      </c>
      <c r="D191" s="17">
        <v>8464.0000000000146</v>
      </c>
      <c r="E191" s="17">
        <v>1895.0000000000007</v>
      </c>
      <c r="F191" s="17">
        <v>875.00000000000045</v>
      </c>
      <c r="G191" s="17">
        <v>752.99999999999773</v>
      </c>
      <c r="H191" s="17">
        <v>815.00000000000102</v>
      </c>
      <c r="I191" s="17">
        <v>411.99999999999972</v>
      </c>
      <c r="J191" s="17">
        <v>2.0000000000000093</v>
      </c>
      <c r="K191" s="70">
        <v>13216.00000000002</v>
      </c>
      <c r="L191" s="17">
        <v>5910.0000000000109</v>
      </c>
      <c r="M191" s="17">
        <v>1507.0000000000005</v>
      </c>
      <c r="N191" s="17">
        <v>630.99999999999875</v>
      </c>
      <c r="O191" s="17">
        <v>978.99999999999932</v>
      </c>
      <c r="P191" s="17">
        <v>998.00000000000216</v>
      </c>
      <c r="Q191" s="17">
        <v>524.00000000000091</v>
      </c>
      <c r="R191" s="17">
        <v>2.0000000000000093</v>
      </c>
      <c r="S191" s="70">
        <v>10551.000000000005</v>
      </c>
      <c r="T191" s="17">
        <v>2.0000000000000058</v>
      </c>
      <c r="U191" s="17">
        <v>1.000000000000004</v>
      </c>
      <c r="V191" s="17">
        <v>0</v>
      </c>
      <c r="W191" s="17">
        <v>2.0000000000000036</v>
      </c>
      <c r="X191" s="17">
        <v>9.0000000000000302</v>
      </c>
      <c r="Y191" s="17">
        <v>5.0000000000000018</v>
      </c>
      <c r="Z191" s="17">
        <v>0</v>
      </c>
      <c r="AA191" s="70">
        <v>19.000000000000018</v>
      </c>
      <c r="AB191" s="17">
        <v>3</v>
      </c>
      <c r="AC191" s="17">
        <v>2.0000000000000075</v>
      </c>
      <c r="AD191" s="17">
        <v>1.0000000000000002</v>
      </c>
      <c r="AE191" s="17">
        <v>0</v>
      </c>
      <c r="AF191" s="17">
        <v>10.000000000000007</v>
      </c>
      <c r="AG191" s="17">
        <v>13</v>
      </c>
      <c r="AH191" s="17">
        <v>0</v>
      </c>
      <c r="AI191" s="70">
        <v>29</v>
      </c>
      <c r="AJ191" s="6"/>
    </row>
    <row r="192" spans="1:36" ht="18" customHeight="1" x14ac:dyDescent="0.3">
      <c r="A192" s="15" t="s">
        <v>177</v>
      </c>
      <c r="B192" s="16" t="s">
        <v>148</v>
      </c>
      <c r="C192" s="2" t="s">
        <v>617</v>
      </c>
      <c r="D192" s="17">
        <v>549</v>
      </c>
      <c r="E192" s="17">
        <v>1216.0000000000009</v>
      </c>
      <c r="F192" s="17">
        <v>1736.9999999999995</v>
      </c>
      <c r="G192" s="17">
        <v>4364.0000000000045</v>
      </c>
      <c r="H192" s="17">
        <v>2757.0000000000023</v>
      </c>
      <c r="I192" s="17">
        <v>981.99999999999909</v>
      </c>
      <c r="J192" s="17">
        <v>5.0000000000000098</v>
      </c>
      <c r="K192" s="70">
        <v>11609.999999999973</v>
      </c>
      <c r="L192" s="17">
        <v>481.00000000000085</v>
      </c>
      <c r="M192" s="17">
        <v>1005.9999999999993</v>
      </c>
      <c r="N192" s="17">
        <v>1467.0000000000007</v>
      </c>
      <c r="O192" s="17">
        <v>4935.9999999999945</v>
      </c>
      <c r="P192" s="17">
        <v>2942.9999999999955</v>
      </c>
      <c r="Q192" s="17">
        <v>987.99999999999852</v>
      </c>
      <c r="R192" s="17">
        <v>1.0000000000000031</v>
      </c>
      <c r="S192" s="70">
        <v>11821.999999999987</v>
      </c>
      <c r="T192" s="17">
        <v>0</v>
      </c>
      <c r="U192" s="17">
        <v>0</v>
      </c>
      <c r="V192" s="17">
        <v>0</v>
      </c>
      <c r="W192" s="17">
        <v>0</v>
      </c>
      <c r="X192" s="17">
        <v>4.0000000000000053</v>
      </c>
      <c r="Y192" s="17">
        <v>2.000000000000004</v>
      </c>
      <c r="Z192" s="17">
        <v>0</v>
      </c>
      <c r="AA192" s="70">
        <v>6</v>
      </c>
      <c r="AB192" s="17">
        <v>0</v>
      </c>
      <c r="AC192" s="17">
        <v>0</v>
      </c>
      <c r="AD192" s="17">
        <v>0</v>
      </c>
      <c r="AE192" s="17">
        <v>0</v>
      </c>
      <c r="AF192" s="17">
        <v>2.0000000000000036</v>
      </c>
      <c r="AG192" s="17">
        <v>3.0000000000000027</v>
      </c>
      <c r="AH192" s="17">
        <v>0</v>
      </c>
      <c r="AI192" s="70">
        <v>5.0000000000000018</v>
      </c>
      <c r="AJ192" s="6"/>
    </row>
    <row r="193" spans="1:36" ht="36.75" customHeight="1" x14ac:dyDescent="0.3">
      <c r="A193" s="15" t="s">
        <v>178</v>
      </c>
      <c r="B193" s="16" t="s">
        <v>149</v>
      </c>
      <c r="C193" s="2" t="s">
        <v>618</v>
      </c>
      <c r="D193" s="17">
        <v>426.99999999999949</v>
      </c>
      <c r="E193" s="17">
        <v>472.99999999999977</v>
      </c>
      <c r="F193" s="17">
        <v>620.00000000000136</v>
      </c>
      <c r="G193" s="17">
        <v>2859.0000000000032</v>
      </c>
      <c r="H193" s="17">
        <v>15221.999999999965</v>
      </c>
      <c r="I193" s="17">
        <v>12676.999999999991</v>
      </c>
      <c r="J193" s="17">
        <v>10.000000000000009</v>
      </c>
      <c r="K193" s="70">
        <v>32287.999999999971</v>
      </c>
      <c r="L193" s="17">
        <v>266.99999999999937</v>
      </c>
      <c r="M193" s="17">
        <v>465.00000000000017</v>
      </c>
      <c r="N193" s="17">
        <v>476.00000000000085</v>
      </c>
      <c r="O193" s="17">
        <v>1925.0000000000009</v>
      </c>
      <c r="P193" s="17">
        <v>3076.0000000000009</v>
      </c>
      <c r="Q193" s="17">
        <v>2361.9999999999959</v>
      </c>
      <c r="R193" s="17">
        <v>7.0000000000000053</v>
      </c>
      <c r="S193" s="70">
        <v>8578.0000000000018</v>
      </c>
      <c r="T193" s="17">
        <v>1.000000000000004</v>
      </c>
      <c r="U193" s="17">
        <v>1.0000000000000042</v>
      </c>
      <c r="V193" s="17">
        <v>1.0000000000000038</v>
      </c>
      <c r="W193" s="17">
        <v>16.000000000000032</v>
      </c>
      <c r="X193" s="17">
        <v>490.00000000000034</v>
      </c>
      <c r="Y193" s="17">
        <v>630.00000000000068</v>
      </c>
      <c r="Z193" s="17">
        <v>1</v>
      </c>
      <c r="AA193" s="70">
        <v>1140.0000000000014</v>
      </c>
      <c r="AB193" s="17">
        <v>0</v>
      </c>
      <c r="AC193" s="17">
        <v>0</v>
      </c>
      <c r="AD193" s="17">
        <v>1.000000000000004</v>
      </c>
      <c r="AE193" s="17">
        <v>6</v>
      </c>
      <c r="AF193" s="17">
        <v>59.999999999999936</v>
      </c>
      <c r="AG193" s="17">
        <v>124.00000000000011</v>
      </c>
      <c r="AH193" s="17">
        <v>0</v>
      </c>
      <c r="AI193" s="70">
        <v>190.99999999999974</v>
      </c>
      <c r="AJ193" s="6"/>
    </row>
    <row r="194" spans="1:36" ht="18" customHeight="1" x14ac:dyDescent="0.3">
      <c r="A194" s="15" t="s">
        <v>179</v>
      </c>
      <c r="B194" s="16" t="s">
        <v>150</v>
      </c>
      <c r="C194" s="2" t="s">
        <v>619</v>
      </c>
      <c r="D194" s="17">
        <v>528.00000000000068</v>
      </c>
      <c r="E194" s="17">
        <v>7090.0000000000036</v>
      </c>
      <c r="F194" s="17">
        <v>15164.999999999991</v>
      </c>
      <c r="G194" s="17">
        <v>16679.999999999993</v>
      </c>
      <c r="H194" s="17">
        <v>26040.000000000022</v>
      </c>
      <c r="I194" s="17">
        <v>17346.999999999975</v>
      </c>
      <c r="J194" s="17">
        <v>46.000000000000078</v>
      </c>
      <c r="K194" s="70">
        <v>82895.999999999782</v>
      </c>
      <c r="L194" s="17">
        <v>401.00000000000051</v>
      </c>
      <c r="M194" s="17">
        <v>5407.0000000000127</v>
      </c>
      <c r="N194" s="17">
        <v>11931.999999999967</v>
      </c>
      <c r="O194" s="17">
        <v>26211.999999999982</v>
      </c>
      <c r="P194" s="17">
        <v>27980.000000000098</v>
      </c>
      <c r="Q194" s="17">
        <v>16741.999999999975</v>
      </c>
      <c r="R194" s="17">
        <v>62.000000000000185</v>
      </c>
      <c r="S194" s="70">
        <v>88736.000000000029</v>
      </c>
      <c r="T194" s="17">
        <v>0</v>
      </c>
      <c r="U194" s="17">
        <v>1.0000000000000033</v>
      </c>
      <c r="V194" s="17">
        <v>2.0000000000000018</v>
      </c>
      <c r="W194" s="17">
        <v>23.000000000000039</v>
      </c>
      <c r="X194" s="17">
        <v>91.999999999999858</v>
      </c>
      <c r="Y194" s="17">
        <v>170.0000000000002</v>
      </c>
      <c r="Z194" s="17">
        <v>1.0000000000000033</v>
      </c>
      <c r="AA194" s="70">
        <v>288.99999999999977</v>
      </c>
      <c r="AB194" s="17">
        <v>1.0000000000000018</v>
      </c>
      <c r="AC194" s="17">
        <v>1.0000000000000018</v>
      </c>
      <c r="AD194" s="17">
        <v>4.0000000000000036</v>
      </c>
      <c r="AE194" s="17">
        <v>18.000000000000025</v>
      </c>
      <c r="AF194" s="17">
        <v>83.999999999999929</v>
      </c>
      <c r="AG194" s="17">
        <v>232.99999999999989</v>
      </c>
      <c r="AH194" s="17">
        <v>0</v>
      </c>
      <c r="AI194" s="70">
        <v>341.00000000000023</v>
      </c>
      <c r="AJ194" s="6"/>
    </row>
    <row r="195" spans="1:36" ht="18" customHeight="1" x14ac:dyDescent="0.3">
      <c r="A195" s="15" t="s">
        <v>180</v>
      </c>
      <c r="B195" s="16" t="s">
        <v>151</v>
      </c>
      <c r="C195" s="2" t="s">
        <v>497</v>
      </c>
      <c r="D195" s="17">
        <v>0</v>
      </c>
      <c r="E195" s="17">
        <v>0</v>
      </c>
      <c r="F195" s="17">
        <v>222.00000000000014</v>
      </c>
      <c r="G195" s="17">
        <v>459.0000000000004</v>
      </c>
      <c r="H195" s="17">
        <v>1175.0000000000002</v>
      </c>
      <c r="I195" s="17">
        <v>715.99999999999818</v>
      </c>
      <c r="J195" s="17">
        <v>0</v>
      </c>
      <c r="K195" s="70">
        <v>2572.00000000001</v>
      </c>
      <c r="L195" s="17">
        <v>0</v>
      </c>
      <c r="M195" s="17">
        <v>0</v>
      </c>
      <c r="N195" s="17">
        <v>218.9999999999994</v>
      </c>
      <c r="O195" s="17">
        <v>578.00000000000057</v>
      </c>
      <c r="P195" s="17">
        <v>1546.0000000000005</v>
      </c>
      <c r="Q195" s="17">
        <v>983.99999999999932</v>
      </c>
      <c r="R195" s="17">
        <v>0</v>
      </c>
      <c r="S195" s="70">
        <v>3327.0000000000009</v>
      </c>
      <c r="T195" s="17">
        <v>0</v>
      </c>
      <c r="U195" s="17">
        <v>0</v>
      </c>
      <c r="V195" s="17">
        <v>0</v>
      </c>
      <c r="W195" s="17">
        <v>3.0000000000000071</v>
      </c>
      <c r="X195" s="17">
        <v>24</v>
      </c>
      <c r="Y195" s="17">
        <v>31</v>
      </c>
      <c r="Z195" s="17">
        <v>0</v>
      </c>
      <c r="AA195" s="70">
        <v>58.000000000000014</v>
      </c>
      <c r="AB195" s="17">
        <v>0</v>
      </c>
      <c r="AC195" s="17">
        <v>0</v>
      </c>
      <c r="AD195" s="17">
        <v>1.0000000000000038</v>
      </c>
      <c r="AE195" s="17">
        <v>7</v>
      </c>
      <c r="AF195" s="17">
        <v>33.000000000000057</v>
      </c>
      <c r="AG195" s="17">
        <v>61.999999999999943</v>
      </c>
      <c r="AH195" s="17">
        <v>0</v>
      </c>
      <c r="AI195" s="70">
        <v>103.00000000000017</v>
      </c>
      <c r="AJ195" s="6"/>
    </row>
    <row r="196" spans="1:36" ht="18" customHeight="1" x14ac:dyDescent="0.3">
      <c r="A196" s="15" t="s">
        <v>181</v>
      </c>
      <c r="B196" s="16" t="s">
        <v>152</v>
      </c>
      <c r="C196" s="2" t="s">
        <v>716</v>
      </c>
      <c r="D196" s="17">
        <v>7320.0000000000073</v>
      </c>
      <c r="E196" s="17">
        <v>22180.999999999985</v>
      </c>
      <c r="F196" s="17">
        <v>16413.000000000044</v>
      </c>
      <c r="G196" s="17">
        <v>17721.000000000036</v>
      </c>
      <c r="H196" s="17">
        <v>23872.999999999993</v>
      </c>
      <c r="I196" s="17">
        <v>13758.000000000004</v>
      </c>
      <c r="J196" s="17">
        <v>26</v>
      </c>
      <c r="K196" s="70">
        <v>101292.00000000007</v>
      </c>
      <c r="L196" s="17">
        <v>5625.0000000000036</v>
      </c>
      <c r="M196" s="17">
        <v>18751.999999999996</v>
      </c>
      <c r="N196" s="17">
        <v>14180.000000000016</v>
      </c>
      <c r="O196" s="17">
        <v>21579.999999999967</v>
      </c>
      <c r="P196" s="17">
        <v>26522.000000000025</v>
      </c>
      <c r="Q196" s="17">
        <v>15759</v>
      </c>
      <c r="R196" s="17">
        <v>22.000000000000032</v>
      </c>
      <c r="S196" s="70">
        <v>102440.00000000009</v>
      </c>
      <c r="T196" s="17">
        <v>15</v>
      </c>
      <c r="U196" s="17">
        <v>4.0000000000000115</v>
      </c>
      <c r="V196" s="17">
        <v>16.000000000000032</v>
      </c>
      <c r="W196" s="17">
        <v>110.00000000000009</v>
      </c>
      <c r="X196" s="17">
        <v>464.9999999999992</v>
      </c>
      <c r="Y196" s="17">
        <v>762.00000000000205</v>
      </c>
      <c r="Z196" s="17">
        <v>5.0000000000000098</v>
      </c>
      <c r="AA196" s="70">
        <v>1377.0000000000016</v>
      </c>
      <c r="AB196" s="17">
        <v>12.000000000000002</v>
      </c>
      <c r="AC196" s="17">
        <v>5.0000000000000071</v>
      </c>
      <c r="AD196" s="17">
        <v>10</v>
      </c>
      <c r="AE196" s="17">
        <v>71.000000000000071</v>
      </c>
      <c r="AF196" s="17">
        <v>286.9999999999996</v>
      </c>
      <c r="AG196" s="17">
        <v>631.00000000000205</v>
      </c>
      <c r="AH196" s="17">
        <v>1.0000000000000033</v>
      </c>
      <c r="AI196" s="70">
        <v>1016.9999999999993</v>
      </c>
      <c r="AJ196" s="6"/>
    </row>
    <row r="197" spans="1:36" ht="18" customHeight="1" x14ac:dyDescent="0.3">
      <c r="A197" s="98" t="s">
        <v>620</v>
      </c>
      <c r="B197" s="18"/>
      <c r="C197" s="19"/>
      <c r="D197" s="20"/>
      <c r="E197" s="20"/>
      <c r="F197" s="20"/>
      <c r="G197" s="20"/>
      <c r="H197" s="20"/>
      <c r="I197" s="20"/>
      <c r="J197" s="20"/>
      <c r="K197" s="67"/>
      <c r="L197" s="20"/>
      <c r="M197" s="20"/>
      <c r="N197" s="20"/>
      <c r="O197" s="20"/>
      <c r="P197" s="20"/>
      <c r="Q197" s="20"/>
      <c r="R197" s="20"/>
      <c r="S197" s="67"/>
      <c r="T197" s="20"/>
      <c r="U197" s="20"/>
      <c r="V197" s="20"/>
      <c r="W197" s="20"/>
      <c r="X197" s="20"/>
      <c r="Y197" s="20"/>
      <c r="Z197" s="20"/>
      <c r="AA197" s="67"/>
      <c r="AB197" s="20"/>
      <c r="AC197" s="20"/>
      <c r="AD197" s="20"/>
      <c r="AE197" s="20"/>
      <c r="AF197" s="20"/>
      <c r="AG197" s="20"/>
      <c r="AH197" s="20"/>
      <c r="AI197" s="67"/>
      <c r="AJ197" s="6"/>
    </row>
    <row r="198" spans="1:36" ht="18" customHeight="1" x14ac:dyDescent="0.3">
      <c r="A198" s="15">
        <v>182</v>
      </c>
      <c r="B198" s="16" t="s">
        <v>153</v>
      </c>
      <c r="C198" s="2" t="s">
        <v>621</v>
      </c>
      <c r="D198" s="17">
        <v>16.000000000000021</v>
      </c>
      <c r="E198" s="17">
        <v>665.99999999999955</v>
      </c>
      <c r="F198" s="17">
        <v>1213.9999999999989</v>
      </c>
      <c r="G198" s="17">
        <v>2542.0000000000005</v>
      </c>
      <c r="H198" s="17">
        <v>1033.0000000000007</v>
      </c>
      <c r="I198" s="17">
        <v>300.99999999999977</v>
      </c>
      <c r="J198" s="17">
        <v>3.000000000000004</v>
      </c>
      <c r="K198" s="70">
        <v>5774.9999999999991</v>
      </c>
      <c r="L198" s="17">
        <v>15.000000000000043</v>
      </c>
      <c r="M198" s="17">
        <v>542</v>
      </c>
      <c r="N198" s="17">
        <v>1068.0000000000007</v>
      </c>
      <c r="O198" s="17">
        <v>2349.9999999999941</v>
      </c>
      <c r="P198" s="17">
        <v>898.99999999999977</v>
      </c>
      <c r="Q198" s="17">
        <v>272.00000000000006</v>
      </c>
      <c r="R198" s="17">
        <v>0</v>
      </c>
      <c r="S198" s="70">
        <v>5145.9999999999964</v>
      </c>
      <c r="T198" s="17">
        <v>0</v>
      </c>
      <c r="U198" s="17">
        <v>0</v>
      </c>
      <c r="V198" s="17">
        <v>0</v>
      </c>
      <c r="W198" s="17">
        <v>0</v>
      </c>
      <c r="X198" s="17">
        <v>0</v>
      </c>
      <c r="Y198" s="17">
        <v>0</v>
      </c>
      <c r="Z198" s="17">
        <v>0</v>
      </c>
      <c r="AA198" s="70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70">
        <v>0</v>
      </c>
      <c r="AJ198" s="6"/>
    </row>
    <row r="199" spans="1:36" ht="18" customHeight="1" x14ac:dyDescent="0.3">
      <c r="A199" s="15" t="s">
        <v>183</v>
      </c>
      <c r="B199" s="16" t="s">
        <v>154</v>
      </c>
      <c r="C199" s="2" t="s">
        <v>622</v>
      </c>
      <c r="D199" s="17">
        <v>38.000000000000021</v>
      </c>
      <c r="E199" s="17">
        <v>278.99999999999983</v>
      </c>
      <c r="F199" s="17">
        <v>592.99999999999977</v>
      </c>
      <c r="G199" s="17">
        <v>1504.0000000000032</v>
      </c>
      <c r="H199" s="17">
        <v>1277.0000000000007</v>
      </c>
      <c r="I199" s="17">
        <v>373.9999999999992</v>
      </c>
      <c r="J199" s="17">
        <v>0</v>
      </c>
      <c r="K199" s="70">
        <v>4064.9999999999964</v>
      </c>
      <c r="L199" s="17">
        <v>45.000000000000007</v>
      </c>
      <c r="M199" s="17">
        <v>221.0000000000004</v>
      </c>
      <c r="N199" s="17">
        <v>472.00000000000023</v>
      </c>
      <c r="O199" s="17">
        <v>996.00000000000193</v>
      </c>
      <c r="P199" s="17">
        <v>709.00000000000171</v>
      </c>
      <c r="Q199" s="17">
        <v>285.99999999999989</v>
      </c>
      <c r="R199" s="17">
        <v>0</v>
      </c>
      <c r="S199" s="70">
        <v>2729.0000000000009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70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70">
        <v>0</v>
      </c>
      <c r="AJ199" s="6"/>
    </row>
    <row r="200" spans="1:36" ht="35.25" customHeight="1" x14ac:dyDescent="0.3">
      <c r="A200" s="15" t="s">
        <v>184</v>
      </c>
      <c r="B200" s="16" t="s">
        <v>155</v>
      </c>
      <c r="C200" s="2" t="s">
        <v>623</v>
      </c>
      <c r="D200" s="17">
        <v>3.0000000000000004</v>
      </c>
      <c r="E200" s="17">
        <v>59</v>
      </c>
      <c r="F200" s="17">
        <v>347.99999999999983</v>
      </c>
      <c r="G200" s="17">
        <v>1912.9999999999964</v>
      </c>
      <c r="H200" s="17">
        <v>1357.9999999999964</v>
      </c>
      <c r="I200" s="17">
        <v>488.00000000000006</v>
      </c>
      <c r="J200" s="17">
        <v>4.0000000000000133</v>
      </c>
      <c r="K200" s="70">
        <v>4173.0000000000091</v>
      </c>
      <c r="L200" s="17">
        <v>4.0000000000000107</v>
      </c>
      <c r="M200" s="17">
        <v>64.000000000000028</v>
      </c>
      <c r="N200" s="17">
        <v>419.99999999999955</v>
      </c>
      <c r="O200" s="17">
        <v>2010.0000000000032</v>
      </c>
      <c r="P200" s="17">
        <v>1230.0000000000005</v>
      </c>
      <c r="Q200" s="17">
        <v>530.00000000000023</v>
      </c>
      <c r="R200" s="17">
        <v>4.0000000000000133</v>
      </c>
      <c r="S200" s="70">
        <v>4261.9999999999982</v>
      </c>
      <c r="T200" s="17">
        <v>0</v>
      </c>
      <c r="U200" s="17">
        <v>0</v>
      </c>
      <c r="V200" s="17">
        <v>0</v>
      </c>
      <c r="W200" s="17">
        <v>1.0000000000000007</v>
      </c>
      <c r="X200" s="17">
        <v>8</v>
      </c>
      <c r="Y200" s="17">
        <v>6</v>
      </c>
      <c r="Z200" s="17">
        <v>0</v>
      </c>
      <c r="AA200" s="70">
        <v>15.000000000000007</v>
      </c>
      <c r="AB200" s="17">
        <v>0</v>
      </c>
      <c r="AC200" s="17">
        <v>0</v>
      </c>
      <c r="AD200" s="17">
        <v>2.0000000000000075</v>
      </c>
      <c r="AE200" s="17">
        <v>1.000000000000004</v>
      </c>
      <c r="AF200" s="17">
        <v>3.0000000000000013</v>
      </c>
      <c r="AG200" s="17">
        <v>6.0000000000000027</v>
      </c>
      <c r="AH200" s="17">
        <v>0</v>
      </c>
      <c r="AI200" s="70">
        <v>12</v>
      </c>
      <c r="AJ200" s="6"/>
    </row>
    <row r="201" spans="1:36" ht="18" customHeight="1" x14ac:dyDescent="0.3">
      <c r="A201" s="15" t="s">
        <v>185</v>
      </c>
      <c r="B201" s="16" t="s">
        <v>156</v>
      </c>
      <c r="C201" s="2" t="s">
        <v>498</v>
      </c>
      <c r="D201" s="17">
        <v>69.000000000000071</v>
      </c>
      <c r="E201" s="17">
        <v>871.99999999999852</v>
      </c>
      <c r="F201" s="17">
        <v>5187.9999999999982</v>
      </c>
      <c r="G201" s="17">
        <v>23343.999999999996</v>
      </c>
      <c r="H201" s="17">
        <v>14572.999999999993</v>
      </c>
      <c r="I201" s="17">
        <v>5424.0000000000073</v>
      </c>
      <c r="J201" s="17">
        <v>34.000000000000064</v>
      </c>
      <c r="K201" s="70">
        <v>49504.000000000087</v>
      </c>
      <c r="L201" s="17">
        <v>60.000000000000071</v>
      </c>
      <c r="M201" s="17">
        <v>844</v>
      </c>
      <c r="N201" s="17">
        <v>6816.0000000000009</v>
      </c>
      <c r="O201" s="17">
        <v>26942.999999999978</v>
      </c>
      <c r="P201" s="17">
        <v>15375.000000000015</v>
      </c>
      <c r="Q201" s="17">
        <v>6438.9999999999918</v>
      </c>
      <c r="R201" s="17">
        <v>25.000000000000039</v>
      </c>
      <c r="S201" s="70">
        <v>56502.000000000036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70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70">
        <v>0</v>
      </c>
      <c r="AJ201" s="6"/>
    </row>
    <row r="202" spans="1:36" ht="36" customHeight="1" x14ac:dyDescent="0.3">
      <c r="A202" s="15" t="s">
        <v>186</v>
      </c>
      <c r="B202" s="16" t="s">
        <v>157</v>
      </c>
      <c r="C202" s="2" t="s">
        <v>624</v>
      </c>
      <c r="D202" s="17">
        <v>86.999999999999943</v>
      </c>
      <c r="E202" s="17">
        <v>217</v>
      </c>
      <c r="F202" s="17">
        <v>1551.9999999999993</v>
      </c>
      <c r="G202" s="17">
        <v>12169.999999999996</v>
      </c>
      <c r="H202" s="17">
        <v>8607.0000000000146</v>
      </c>
      <c r="I202" s="17">
        <v>3089.0000000000036</v>
      </c>
      <c r="J202" s="17">
        <v>2.0000000000000093</v>
      </c>
      <c r="K202" s="70">
        <v>25724</v>
      </c>
      <c r="L202" s="17">
        <v>85</v>
      </c>
      <c r="M202" s="17">
        <v>193.99999999999972</v>
      </c>
      <c r="N202" s="17">
        <v>2155</v>
      </c>
      <c r="O202" s="17">
        <v>14171.999999999996</v>
      </c>
      <c r="P202" s="17">
        <v>9492.9999999999836</v>
      </c>
      <c r="Q202" s="17">
        <v>3798.9999999999995</v>
      </c>
      <c r="R202" s="17">
        <v>5.0000000000000062</v>
      </c>
      <c r="S202" s="70">
        <v>29902.99999999996</v>
      </c>
      <c r="T202" s="17">
        <v>0</v>
      </c>
      <c r="U202" s="17">
        <v>0</v>
      </c>
      <c r="V202" s="17">
        <v>1.000000000000002</v>
      </c>
      <c r="W202" s="17">
        <v>2.0000000000000036</v>
      </c>
      <c r="X202" s="17">
        <v>4</v>
      </c>
      <c r="Y202" s="17">
        <v>1.000000000000004</v>
      </c>
      <c r="Z202" s="17">
        <v>0</v>
      </c>
      <c r="AA202" s="70">
        <v>8</v>
      </c>
      <c r="AB202" s="17">
        <v>1.000000000000004</v>
      </c>
      <c r="AC202" s="17">
        <v>0</v>
      </c>
      <c r="AD202" s="17">
        <v>0</v>
      </c>
      <c r="AE202" s="17">
        <v>0</v>
      </c>
      <c r="AF202" s="17">
        <v>2.0000000000000071</v>
      </c>
      <c r="AG202" s="17">
        <v>2.0000000000000058</v>
      </c>
      <c r="AH202" s="17">
        <v>1.0000000000000024</v>
      </c>
      <c r="AI202" s="70">
        <v>6.0000000000000053</v>
      </c>
      <c r="AJ202" s="6"/>
    </row>
    <row r="203" spans="1:36" ht="18" customHeight="1" x14ac:dyDescent="0.3">
      <c r="A203" s="15" t="s">
        <v>187</v>
      </c>
      <c r="B203" s="16" t="s">
        <v>158</v>
      </c>
      <c r="C203" s="2" t="s">
        <v>625</v>
      </c>
      <c r="D203" s="17">
        <v>6.0000000000000009</v>
      </c>
      <c r="E203" s="17">
        <v>191.99999999999989</v>
      </c>
      <c r="F203" s="17">
        <v>3751.0000000000005</v>
      </c>
      <c r="G203" s="17">
        <v>7584</v>
      </c>
      <c r="H203" s="17">
        <v>1379.0000000000025</v>
      </c>
      <c r="I203" s="17">
        <v>297.00000000000006</v>
      </c>
      <c r="J203" s="17">
        <v>1.0000000000000047</v>
      </c>
      <c r="K203" s="70">
        <v>13209.999999999982</v>
      </c>
      <c r="L203" s="17">
        <v>6.0000000000000027</v>
      </c>
      <c r="M203" s="17">
        <v>153.0000000000002</v>
      </c>
      <c r="N203" s="17">
        <v>3284.9999999999973</v>
      </c>
      <c r="O203" s="17">
        <v>6476.9999999999918</v>
      </c>
      <c r="P203" s="17">
        <v>1398.0000000000027</v>
      </c>
      <c r="Q203" s="17">
        <v>316</v>
      </c>
      <c r="R203" s="17">
        <v>5.0000000000000009</v>
      </c>
      <c r="S203" s="70">
        <v>11640.000000000004</v>
      </c>
      <c r="T203" s="17">
        <v>0</v>
      </c>
      <c r="U203" s="17">
        <v>0</v>
      </c>
      <c r="V203" s="17">
        <v>0</v>
      </c>
      <c r="W203" s="17">
        <v>0</v>
      </c>
      <c r="X203" s="17">
        <v>2.0000000000000058</v>
      </c>
      <c r="Y203" s="17">
        <v>0</v>
      </c>
      <c r="Z203" s="17">
        <v>0</v>
      </c>
      <c r="AA203" s="70">
        <v>2.0000000000000058</v>
      </c>
      <c r="AB203" s="17">
        <v>0</v>
      </c>
      <c r="AC203" s="17">
        <v>0</v>
      </c>
      <c r="AD203" s="17">
        <v>0</v>
      </c>
      <c r="AE203" s="17">
        <v>0</v>
      </c>
      <c r="AF203" s="17">
        <v>1.0000000000000051</v>
      </c>
      <c r="AG203" s="17">
        <v>1.0000000000000007</v>
      </c>
      <c r="AH203" s="17">
        <v>0</v>
      </c>
      <c r="AI203" s="70">
        <v>2.0000000000000058</v>
      </c>
      <c r="AJ203" s="6"/>
    </row>
    <row r="204" spans="1:36" ht="18" customHeight="1" x14ac:dyDescent="0.3">
      <c r="A204" s="15" t="s">
        <v>188</v>
      </c>
      <c r="B204" s="16" t="s">
        <v>159</v>
      </c>
      <c r="C204" s="2" t="s">
        <v>626</v>
      </c>
      <c r="D204" s="17">
        <v>350.99999999999909</v>
      </c>
      <c r="E204" s="17">
        <v>876.99999999999943</v>
      </c>
      <c r="F204" s="17">
        <v>1125.0000000000016</v>
      </c>
      <c r="G204" s="17">
        <v>9117.0000000000018</v>
      </c>
      <c r="H204" s="17">
        <v>11840.999999999995</v>
      </c>
      <c r="I204" s="17">
        <v>4317.0000000000118</v>
      </c>
      <c r="J204" s="17">
        <v>8.0000000000000195</v>
      </c>
      <c r="K204" s="70">
        <v>27636.000000000055</v>
      </c>
      <c r="L204" s="17">
        <v>134.99999999999991</v>
      </c>
      <c r="M204" s="17">
        <v>599.00000000000102</v>
      </c>
      <c r="N204" s="17">
        <v>708.00000000000114</v>
      </c>
      <c r="O204" s="17">
        <v>4418.9999999999973</v>
      </c>
      <c r="P204" s="17">
        <v>3985.0000000000027</v>
      </c>
      <c r="Q204" s="17">
        <v>1033.9999999999991</v>
      </c>
      <c r="R204" s="17">
        <v>1.0000000000000022</v>
      </c>
      <c r="S204" s="70">
        <v>10880.999999999987</v>
      </c>
      <c r="T204" s="17">
        <v>2.000000000000008</v>
      </c>
      <c r="U204" s="17">
        <v>0</v>
      </c>
      <c r="V204" s="17">
        <v>0</v>
      </c>
      <c r="W204" s="17">
        <v>0</v>
      </c>
      <c r="X204" s="17">
        <v>4.0000000000000115</v>
      </c>
      <c r="Y204" s="17">
        <v>8.0000000000000071</v>
      </c>
      <c r="Z204" s="17">
        <v>0</v>
      </c>
      <c r="AA204" s="70">
        <v>14</v>
      </c>
      <c r="AB204" s="17">
        <v>0</v>
      </c>
      <c r="AC204" s="17">
        <v>0</v>
      </c>
      <c r="AD204" s="17">
        <v>0</v>
      </c>
      <c r="AE204" s="17">
        <v>0</v>
      </c>
      <c r="AF204" s="17">
        <v>2.000000000000008</v>
      </c>
      <c r="AG204" s="17">
        <v>4.0000000000000071</v>
      </c>
      <c r="AH204" s="17">
        <v>0</v>
      </c>
      <c r="AI204" s="70">
        <v>6</v>
      </c>
      <c r="AJ204" s="6"/>
    </row>
    <row r="205" spans="1:36" ht="18" customHeight="1" x14ac:dyDescent="0.3">
      <c r="A205" s="15" t="s">
        <v>189</v>
      </c>
      <c r="B205" s="16" t="s">
        <v>160</v>
      </c>
      <c r="C205" s="2" t="s">
        <v>627</v>
      </c>
      <c r="D205" s="17">
        <v>200</v>
      </c>
      <c r="E205" s="17">
        <v>566.00000000000057</v>
      </c>
      <c r="F205" s="17">
        <v>558.00000000000057</v>
      </c>
      <c r="G205" s="17">
        <v>955.00000000000227</v>
      </c>
      <c r="H205" s="17">
        <v>553.00000000000011</v>
      </c>
      <c r="I205" s="17">
        <v>221.99999999999969</v>
      </c>
      <c r="J205" s="17">
        <v>1.0000000000000016</v>
      </c>
      <c r="K205" s="70">
        <v>3054.9999999999995</v>
      </c>
      <c r="L205" s="17">
        <v>218.00000000000023</v>
      </c>
      <c r="M205" s="17">
        <v>613.99999999999909</v>
      </c>
      <c r="N205" s="17">
        <v>500.99999999999983</v>
      </c>
      <c r="O205" s="17">
        <v>1162.000000000002</v>
      </c>
      <c r="P205" s="17">
        <v>710.99999999999977</v>
      </c>
      <c r="Q205" s="17">
        <v>315</v>
      </c>
      <c r="R205" s="17">
        <v>1.0000000000000002</v>
      </c>
      <c r="S205" s="70">
        <v>3522.0000000000032</v>
      </c>
      <c r="T205" s="17">
        <v>0</v>
      </c>
      <c r="U205" s="17">
        <v>0</v>
      </c>
      <c r="V205" s="17">
        <v>0</v>
      </c>
      <c r="W205" s="17">
        <v>2.0000000000000067</v>
      </c>
      <c r="X205" s="17">
        <v>2.0000000000000004</v>
      </c>
      <c r="Y205" s="17">
        <v>1.0000000000000042</v>
      </c>
      <c r="Z205" s="17">
        <v>0</v>
      </c>
      <c r="AA205" s="70">
        <v>5</v>
      </c>
      <c r="AB205" s="17">
        <v>0</v>
      </c>
      <c r="AC205" s="17">
        <v>0</v>
      </c>
      <c r="AD205" s="17">
        <v>0</v>
      </c>
      <c r="AE205" s="17">
        <v>2.0000000000000102</v>
      </c>
      <c r="AF205" s="17">
        <v>1.0000000000000027</v>
      </c>
      <c r="AG205" s="17">
        <v>0</v>
      </c>
      <c r="AH205" s="17">
        <v>0</v>
      </c>
      <c r="AI205" s="70">
        <v>3.0000000000000027</v>
      </c>
      <c r="AJ205" s="6"/>
    </row>
    <row r="206" spans="1:36" ht="18" customHeight="1" x14ac:dyDescent="0.3">
      <c r="A206" s="15" t="s">
        <v>190</v>
      </c>
      <c r="B206" s="16" t="s">
        <v>161</v>
      </c>
      <c r="C206" s="2" t="s">
        <v>628</v>
      </c>
      <c r="D206" s="17">
        <v>488.99999999999881</v>
      </c>
      <c r="E206" s="17">
        <v>1055.9999999999995</v>
      </c>
      <c r="F206" s="17">
        <v>1209.0000000000002</v>
      </c>
      <c r="G206" s="17">
        <v>8375.0000000000127</v>
      </c>
      <c r="H206" s="17">
        <v>6878.9999999999927</v>
      </c>
      <c r="I206" s="17">
        <v>3319.0000000000023</v>
      </c>
      <c r="J206" s="17">
        <v>7.0000000000000124</v>
      </c>
      <c r="K206" s="70">
        <v>21333.999999999993</v>
      </c>
      <c r="L206" s="17">
        <v>338.9999999999996</v>
      </c>
      <c r="M206" s="17">
        <v>999.99999999999955</v>
      </c>
      <c r="N206" s="17">
        <v>1327.0000000000005</v>
      </c>
      <c r="O206" s="17">
        <v>6267.9999999999864</v>
      </c>
      <c r="P206" s="17">
        <v>4151.0000000000055</v>
      </c>
      <c r="Q206" s="17">
        <v>2321.9999999999973</v>
      </c>
      <c r="R206" s="17">
        <v>0</v>
      </c>
      <c r="S206" s="70">
        <v>15406.999999999998</v>
      </c>
      <c r="T206" s="17">
        <v>1.0000000000000042</v>
      </c>
      <c r="U206" s="17">
        <v>2.0000000000000084</v>
      </c>
      <c r="V206" s="17">
        <v>2.0000000000000075</v>
      </c>
      <c r="W206" s="17">
        <v>14</v>
      </c>
      <c r="X206" s="17">
        <v>47.999999999999915</v>
      </c>
      <c r="Y206" s="17">
        <v>41</v>
      </c>
      <c r="Z206" s="17">
        <v>0</v>
      </c>
      <c r="AA206" s="70">
        <v>107.99999999999976</v>
      </c>
      <c r="AB206" s="17">
        <v>1.0000000000000036</v>
      </c>
      <c r="AC206" s="17">
        <v>0</v>
      </c>
      <c r="AD206" s="17">
        <v>3</v>
      </c>
      <c r="AE206" s="17">
        <v>7.0000000000000018</v>
      </c>
      <c r="AF206" s="17">
        <v>19.000000000000046</v>
      </c>
      <c r="AG206" s="17">
        <v>47.000000000000028</v>
      </c>
      <c r="AH206" s="17">
        <v>0</v>
      </c>
      <c r="AI206" s="70">
        <v>77.000000000000114</v>
      </c>
      <c r="AJ206" s="6"/>
    </row>
    <row r="207" spans="1:36" ht="18" customHeight="1" x14ac:dyDescent="0.3">
      <c r="A207" s="15" t="s">
        <v>191</v>
      </c>
      <c r="B207" s="16" t="s">
        <v>162</v>
      </c>
      <c r="C207" s="2" t="s">
        <v>499</v>
      </c>
      <c r="D207" s="17">
        <v>0</v>
      </c>
      <c r="E207" s="17">
        <v>0</v>
      </c>
      <c r="F207" s="17">
        <v>7</v>
      </c>
      <c r="G207" s="17">
        <v>894.00000000000091</v>
      </c>
      <c r="H207" s="17">
        <v>1221.0000000000002</v>
      </c>
      <c r="I207" s="17">
        <v>237.99999999999983</v>
      </c>
      <c r="J207" s="17">
        <v>5.0000000000000044</v>
      </c>
      <c r="K207" s="70">
        <v>2364.999999999995</v>
      </c>
      <c r="L207" s="17">
        <v>0</v>
      </c>
      <c r="M207" s="17">
        <v>0</v>
      </c>
      <c r="N207" s="17">
        <v>1.0000000000000044</v>
      </c>
      <c r="O207" s="17">
        <v>52.000000000000121</v>
      </c>
      <c r="P207" s="17">
        <v>152.99999999999989</v>
      </c>
      <c r="Q207" s="17">
        <v>74.999999999999872</v>
      </c>
      <c r="R207" s="17">
        <v>4.0000000000000169</v>
      </c>
      <c r="S207" s="70">
        <v>284.99999999999943</v>
      </c>
      <c r="T207" s="17">
        <v>0</v>
      </c>
      <c r="U207" s="17">
        <v>0</v>
      </c>
      <c r="V207" s="17">
        <v>0</v>
      </c>
      <c r="W207" s="17">
        <v>88.000000000000057</v>
      </c>
      <c r="X207" s="17">
        <v>153.00000000000054</v>
      </c>
      <c r="Y207" s="17">
        <v>35.000000000000107</v>
      </c>
      <c r="Z207" s="17">
        <v>1.0000000000000022</v>
      </c>
      <c r="AA207" s="70">
        <v>277.00000000000006</v>
      </c>
      <c r="AB207" s="17">
        <v>0</v>
      </c>
      <c r="AC207" s="17">
        <v>0</v>
      </c>
      <c r="AD207" s="17">
        <v>0</v>
      </c>
      <c r="AE207" s="17">
        <v>5.0000000000000027</v>
      </c>
      <c r="AF207" s="17">
        <v>13.00000000000002</v>
      </c>
      <c r="AG207" s="17">
        <v>5.0000000000000071</v>
      </c>
      <c r="AH207" s="17">
        <v>0</v>
      </c>
      <c r="AI207" s="70">
        <v>23.000000000000025</v>
      </c>
      <c r="AJ207" s="6"/>
    </row>
    <row r="208" spans="1:36" ht="18" customHeight="1" x14ac:dyDescent="0.3">
      <c r="A208" s="15" t="s">
        <v>192</v>
      </c>
      <c r="B208" s="16" t="s">
        <v>163</v>
      </c>
      <c r="C208" s="2" t="s">
        <v>629</v>
      </c>
      <c r="D208" s="17">
        <v>16.000000000000075</v>
      </c>
      <c r="E208" s="17">
        <v>26</v>
      </c>
      <c r="F208" s="17">
        <v>130.00000000000006</v>
      </c>
      <c r="G208" s="17">
        <v>1998.9999999999955</v>
      </c>
      <c r="H208" s="17">
        <v>4861.0000000000018</v>
      </c>
      <c r="I208" s="17">
        <v>1171.0000000000011</v>
      </c>
      <c r="J208" s="17">
        <v>2.000000000000004</v>
      </c>
      <c r="K208" s="70">
        <v>8204.9999999999964</v>
      </c>
      <c r="L208" s="17">
        <v>16.000000000000039</v>
      </c>
      <c r="M208" s="17">
        <v>39</v>
      </c>
      <c r="N208" s="17">
        <v>109.99999999999986</v>
      </c>
      <c r="O208" s="17">
        <v>485.0000000000008</v>
      </c>
      <c r="P208" s="17">
        <v>1775.9999999999993</v>
      </c>
      <c r="Q208" s="17">
        <v>881.99999999999739</v>
      </c>
      <c r="R208" s="17">
        <v>0</v>
      </c>
      <c r="S208" s="70">
        <v>3307.9999999999977</v>
      </c>
      <c r="T208" s="17">
        <v>4.000000000000016</v>
      </c>
      <c r="U208" s="17">
        <v>3.0000000000000031</v>
      </c>
      <c r="V208" s="17">
        <v>2.0000000000000013</v>
      </c>
      <c r="W208" s="17">
        <v>216.00000000000006</v>
      </c>
      <c r="X208" s="17">
        <v>666.9999999999992</v>
      </c>
      <c r="Y208" s="17">
        <v>227.99999999999977</v>
      </c>
      <c r="Z208" s="17">
        <v>1.0000000000000004</v>
      </c>
      <c r="AA208" s="70">
        <v>1120.9999999999991</v>
      </c>
      <c r="AB208" s="17">
        <v>6.0000000000000062</v>
      </c>
      <c r="AC208" s="17">
        <v>3.0000000000000031</v>
      </c>
      <c r="AD208" s="17">
        <v>5.0000000000000115</v>
      </c>
      <c r="AE208" s="17">
        <v>39.000000000000036</v>
      </c>
      <c r="AF208" s="17">
        <v>242.99999999999977</v>
      </c>
      <c r="AG208" s="17">
        <v>180</v>
      </c>
      <c r="AH208" s="17">
        <v>1.0000000000000027</v>
      </c>
      <c r="AI208" s="70">
        <v>477</v>
      </c>
      <c r="AJ208" s="6"/>
    </row>
    <row r="209" spans="1:36" ht="18" customHeight="1" x14ac:dyDescent="0.3">
      <c r="A209" s="15" t="s">
        <v>193</v>
      </c>
      <c r="B209" s="16" t="s">
        <v>164</v>
      </c>
      <c r="C209" s="2" t="s">
        <v>500</v>
      </c>
      <c r="D209" s="17">
        <v>5.0000000000000098</v>
      </c>
      <c r="E209" s="17">
        <v>11.000000000000004</v>
      </c>
      <c r="F209" s="17">
        <v>44.000000000000036</v>
      </c>
      <c r="G209" s="17">
        <v>757</v>
      </c>
      <c r="H209" s="17">
        <v>1043.9999999999995</v>
      </c>
      <c r="I209" s="17">
        <v>295.00000000000023</v>
      </c>
      <c r="J209" s="17">
        <v>1.0000000000000038</v>
      </c>
      <c r="K209" s="70">
        <v>2156.9999999999968</v>
      </c>
      <c r="L209" s="17">
        <v>3.0000000000000075</v>
      </c>
      <c r="M209" s="17">
        <v>11</v>
      </c>
      <c r="N209" s="17">
        <v>48.000000000000064</v>
      </c>
      <c r="O209" s="17">
        <v>2034.9999999999961</v>
      </c>
      <c r="P209" s="17">
        <v>1404.9999999999993</v>
      </c>
      <c r="Q209" s="17">
        <v>408.00000000000028</v>
      </c>
      <c r="R209" s="17">
        <v>0</v>
      </c>
      <c r="S209" s="70">
        <v>3909.9999999999986</v>
      </c>
      <c r="T209" s="17">
        <v>0</v>
      </c>
      <c r="U209" s="17">
        <v>0</v>
      </c>
      <c r="V209" s="17">
        <v>0</v>
      </c>
      <c r="W209" s="17">
        <v>1.0000000000000033</v>
      </c>
      <c r="X209" s="17">
        <v>2.0000000000000067</v>
      </c>
      <c r="Y209" s="17">
        <v>4.0000000000000098</v>
      </c>
      <c r="Z209" s="17">
        <v>0</v>
      </c>
      <c r="AA209" s="70">
        <v>7</v>
      </c>
      <c r="AB209" s="17">
        <v>0</v>
      </c>
      <c r="AC209" s="17">
        <v>0</v>
      </c>
      <c r="AD209" s="17">
        <v>1.000000000000004</v>
      </c>
      <c r="AE209" s="17">
        <v>1.0000000000000033</v>
      </c>
      <c r="AF209" s="17">
        <v>3</v>
      </c>
      <c r="AG209" s="17">
        <v>3.0000000000000044</v>
      </c>
      <c r="AH209" s="17">
        <v>0</v>
      </c>
      <c r="AI209" s="70">
        <v>8.0000000000000178</v>
      </c>
      <c r="AJ209" s="6"/>
    </row>
    <row r="210" spans="1:36" ht="18" customHeight="1" x14ac:dyDescent="0.3">
      <c r="A210" s="15" t="s">
        <v>194</v>
      </c>
      <c r="B210" s="16" t="s">
        <v>165</v>
      </c>
      <c r="C210" s="2" t="s">
        <v>501</v>
      </c>
      <c r="D210" s="17">
        <v>3.0000000000000027</v>
      </c>
      <c r="E210" s="17">
        <v>7.0000000000000009</v>
      </c>
      <c r="F210" s="17">
        <v>117.00000000000004</v>
      </c>
      <c r="G210" s="17">
        <v>2106.9999999999968</v>
      </c>
      <c r="H210" s="17">
        <v>1283.999999999997</v>
      </c>
      <c r="I210" s="17">
        <v>186.99999999999991</v>
      </c>
      <c r="J210" s="17">
        <v>0</v>
      </c>
      <c r="K210" s="70">
        <v>3705.0000000000009</v>
      </c>
      <c r="L210" s="17">
        <v>1.0000000000000042</v>
      </c>
      <c r="M210" s="17">
        <v>8.0000000000000142</v>
      </c>
      <c r="N210" s="17">
        <v>102.00000000000014</v>
      </c>
      <c r="O210" s="17">
        <v>465.00000000000028</v>
      </c>
      <c r="P210" s="17">
        <v>369.00000000000028</v>
      </c>
      <c r="Q210" s="17">
        <v>110.99999999999994</v>
      </c>
      <c r="R210" s="17">
        <v>3</v>
      </c>
      <c r="S210" s="70">
        <v>1059.0000000000007</v>
      </c>
      <c r="T210" s="17">
        <v>0</v>
      </c>
      <c r="U210" s="17">
        <v>0</v>
      </c>
      <c r="V210" s="17">
        <v>0</v>
      </c>
      <c r="W210" s="17">
        <v>18.000000000000028</v>
      </c>
      <c r="X210" s="17">
        <v>30.000000000000107</v>
      </c>
      <c r="Y210" s="17">
        <v>12</v>
      </c>
      <c r="Z210" s="17">
        <v>0</v>
      </c>
      <c r="AA210" s="70">
        <v>60</v>
      </c>
      <c r="AB210" s="17">
        <v>0</v>
      </c>
      <c r="AC210" s="17">
        <v>0</v>
      </c>
      <c r="AD210" s="17">
        <v>0</v>
      </c>
      <c r="AE210" s="17">
        <v>9.0000000000000444</v>
      </c>
      <c r="AF210" s="17">
        <v>7</v>
      </c>
      <c r="AG210" s="17">
        <v>10.000000000000014</v>
      </c>
      <c r="AH210" s="17">
        <v>0</v>
      </c>
      <c r="AI210" s="70">
        <v>26.000000000000004</v>
      </c>
      <c r="AJ210" s="6"/>
    </row>
    <row r="211" spans="1:36" ht="18" customHeight="1" x14ac:dyDescent="0.3">
      <c r="A211" s="15" t="s">
        <v>195</v>
      </c>
      <c r="B211" s="16" t="s">
        <v>166</v>
      </c>
      <c r="C211" s="2" t="s">
        <v>630</v>
      </c>
      <c r="D211" s="17">
        <v>97.000000000000284</v>
      </c>
      <c r="E211" s="17">
        <v>242.9999999999998</v>
      </c>
      <c r="F211" s="17">
        <v>417.00000000000045</v>
      </c>
      <c r="G211" s="17">
        <v>1736.0000000000023</v>
      </c>
      <c r="H211" s="17">
        <v>1843.9999999999964</v>
      </c>
      <c r="I211" s="17">
        <v>904.99999999999829</v>
      </c>
      <c r="J211" s="17">
        <v>5.000000000000008</v>
      </c>
      <c r="K211" s="70">
        <v>5246.9999999999945</v>
      </c>
      <c r="L211" s="17">
        <v>95</v>
      </c>
      <c r="M211" s="17">
        <v>248.00000000000045</v>
      </c>
      <c r="N211" s="17">
        <v>450</v>
      </c>
      <c r="O211" s="17">
        <v>1357.0000000000011</v>
      </c>
      <c r="P211" s="17">
        <v>1182.0000000000016</v>
      </c>
      <c r="Q211" s="17">
        <v>854.99999999999955</v>
      </c>
      <c r="R211" s="17">
        <v>1.0000000000000031</v>
      </c>
      <c r="S211" s="70">
        <v>4188.0000000000036</v>
      </c>
      <c r="T211" s="17">
        <v>1.0000000000000024</v>
      </c>
      <c r="U211" s="17">
        <v>0</v>
      </c>
      <c r="V211" s="17">
        <v>3</v>
      </c>
      <c r="W211" s="17">
        <v>9.0000000000000249</v>
      </c>
      <c r="X211" s="17">
        <v>34.000000000000043</v>
      </c>
      <c r="Y211" s="17">
        <v>30.000000000000011</v>
      </c>
      <c r="Z211" s="17">
        <v>0</v>
      </c>
      <c r="AA211" s="70">
        <v>77.000000000000014</v>
      </c>
      <c r="AB211" s="17">
        <v>1.0000000000000033</v>
      </c>
      <c r="AC211" s="17">
        <v>0</v>
      </c>
      <c r="AD211" s="17">
        <v>1.000000000000004</v>
      </c>
      <c r="AE211" s="17">
        <v>2.000000000000008</v>
      </c>
      <c r="AF211" s="17">
        <v>6</v>
      </c>
      <c r="AG211" s="17">
        <v>31.000000000000036</v>
      </c>
      <c r="AH211" s="17">
        <v>0</v>
      </c>
      <c r="AI211" s="70">
        <v>41.000000000000028</v>
      </c>
      <c r="AJ211" s="6"/>
    </row>
    <row r="212" spans="1:36" ht="18" customHeight="1" x14ac:dyDescent="0.3">
      <c r="A212" s="98" t="s">
        <v>631</v>
      </c>
      <c r="B212" s="18"/>
      <c r="C212" s="19"/>
      <c r="D212" s="20"/>
      <c r="E212" s="20"/>
      <c r="F212" s="20"/>
      <c r="G212" s="20"/>
      <c r="H212" s="20"/>
      <c r="I212" s="20"/>
      <c r="J212" s="20"/>
      <c r="K212" s="67"/>
      <c r="L212" s="20"/>
      <c r="M212" s="20"/>
      <c r="N212" s="20"/>
      <c r="O212" s="20"/>
      <c r="P212" s="20"/>
      <c r="Q212" s="20"/>
      <c r="R212" s="20"/>
      <c r="S212" s="67"/>
      <c r="T212" s="20"/>
      <c r="U212" s="20"/>
      <c r="V212" s="20"/>
      <c r="W212" s="20"/>
      <c r="X212" s="20"/>
      <c r="Y212" s="20"/>
      <c r="Z212" s="20"/>
      <c r="AA212" s="67"/>
      <c r="AB212" s="20"/>
      <c r="AC212" s="20"/>
      <c r="AD212" s="20"/>
      <c r="AE212" s="20"/>
      <c r="AF212" s="20"/>
      <c r="AG212" s="20"/>
      <c r="AH212" s="20"/>
      <c r="AI212" s="67"/>
      <c r="AJ212" s="6"/>
    </row>
    <row r="213" spans="1:36" ht="18" customHeight="1" x14ac:dyDescent="0.3">
      <c r="A213" s="15">
        <v>196</v>
      </c>
      <c r="B213" s="16" t="s">
        <v>167</v>
      </c>
      <c r="C213" s="2" t="s">
        <v>632</v>
      </c>
      <c r="D213" s="17">
        <v>1031.0000000000005</v>
      </c>
      <c r="E213" s="17">
        <v>4224.0000000000027</v>
      </c>
      <c r="F213" s="17">
        <v>7201.0000000000064</v>
      </c>
      <c r="G213" s="17">
        <v>30458.999999999942</v>
      </c>
      <c r="H213" s="17">
        <v>30904.000000000044</v>
      </c>
      <c r="I213" s="17">
        <v>13532.000000000024</v>
      </c>
      <c r="J213" s="17">
        <v>25</v>
      </c>
      <c r="K213" s="70">
        <v>87376.000000000087</v>
      </c>
      <c r="L213" s="17">
        <v>1170.0000000000011</v>
      </c>
      <c r="M213" s="17">
        <v>4136.0000000000036</v>
      </c>
      <c r="N213" s="17">
        <v>5308.0000000000018</v>
      </c>
      <c r="O213" s="17">
        <v>21509.999999999982</v>
      </c>
      <c r="P213" s="17">
        <v>24579.000000000004</v>
      </c>
      <c r="Q213" s="17">
        <v>11155.000000000009</v>
      </c>
      <c r="R213" s="17">
        <v>25</v>
      </c>
      <c r="S213" s="70">
        <v>67882.999999999898</v>
      </c>
      <c r="T213" s="17">
        <v>1.0000000000000022</v>
      </c>
      <c r="U213" s="17">
        <v>0</v>
      </c>
      <c r="V213" s="17">
        <v>0</v>
      </c>
      <c r="W213" s="17">
        <v>1.0000000000000036</v>
      </c>
      <c r="X213" s="17">
        <v>12.000000000000025</v>
      </c>
      <c r="Y213" s="17">
        <v>20.000000000000028</v>
      </c>
      <c r="Z213" s="17">
        <v>0</v>
      </c>
      <c r="AA213" s="70">
        <v>34.000000000000021</v>
      </c>
      <c r="AB213" s="17">
        <v>0</v>
      </c>
      <c r="AC213" s="17">
        <v>0</v>
      </c>
      <c r="AD213" s="17">
        <v>0</v>
      </c>
      <c r="AE213" s="17">
        <v>1.000000000000004</v>
      </c>
      <c r="AF213" s="17">
        <v>8.0000000000000053</v>
      </c>
      <c r="AG213" s="17">
        <v>16.000000000000036</v>
      </c>
      <c r="AH213" s="17">
        <v>0</v>
      </c>
      <c r="AI213" s="70">
        <v>25.000000000000011</v>
      </c>
      <c r="AJ213" s="6"/>
    </row>
    <row r="214" spans="1:36" ht="18" customHeight="1" x14ac:dyDescent="0.3">
      <c r="A214" s="15" t="s">
        <v>197</v>
      </c>
      <c r="B214" s="16" t="s">
        <v>168</v>
      </c>
      <c r="C214" s="2" t="s">
        <v>633</v>
      </c>
      <c r="D214" s="17">
        <v>595.99999999999966</v>
      </c>
      <c r="E214" s="17">
        <v>2050.9999999999986</v>
      </c>
      <c r="F214" s="17">
        <v>4265.9999999999991</v>
      </c>
      <c r="G214" s="17">
        <v>13437.000000000002</v>
      </c>
      <c r="H214" s="17">
        <v>12250</v>
      </c>
      <c r="I214" s="17">
        <v>4936.0000000000064</v>
      </c>
      <c r="J214" s="17">
        <v>22.000000000000046</v>
      </c>
      <c r="K214" s="70">
        <v>37558.000000000073</v>
      </c>
      <c r="L214" s="17">
        <v>549.00000000000045</v>
      </c>
      <c r="M214" s="17">
        <v>1787.9999999999989</v>
      </c>
      <c r="N214" s="17">
        <v>3557.9999999999955</v>
      </c>
      <c r="O214" s="17">
        <v>12234.000000000002</v>
      </c>
      <c r="P214" s="17">
        <v>9621.9999999999818</v>
      </c>
      <c r="Q214" s="17">
        <v>3407.9999999999964</v>
      </c>
      <c r="R214" s="17">
        <v>6.0000000000000098</v>
      </c>
      <c r="S214" s="70">
        <v>31164.999999999938</v>
      </c>
      <c r="T214" s="17">
        <v>0</v>
      </c>
      <c r="U214" s="17">
        <v>0</v>
      </c>
      <c r="V214" s="17">
        <v>0</v>
      </c>
      <c r="W214" s="17">
        <v>1.000000000000004</v>
      </c>
      <c r="X214" s="17">
        <v>8.0000000000000124</v>
      </c>
      <c r="Y214" s="17">
        <v>8.0000000000000302</v>
      </c>
      <c r="Z214" s="17">
        <v>0</v>
      </c>
      <c r="AA214" s="70">
        <v>17.000000000000053</v>
      </c>
      <c r="AB214" s="17">
        <v>0</v>
      </c>
      <c r="AC214" s="17">
        <v>0</v>
      </c>
      <c r="AD214" s="17">
        <v>0</v>
      </c>
      <c r="AE214" s="17">
        <v>2.0000000000000058</v>
      </c>
      <c r="AF214" s="17">
        <v>9.0000000000000249</v>
      </c>
      <c r="AG214" s="17">
        <v>15</v>
      </c>
      <c r="AH214" s="17">
        <v>0</v>
      </c>
      <c r="AI214" s="70">
        <v>26.000000000000014</v>
      </c>
      <c r="AJ214" s="6"/>
    </row>
    <row r="215" spans="1:36" ht="18" customHeight="1" x14ac:dyDescent="0.3">
      <c r="A215" s="99" t="s">
        <v>634</v>
      </c>
      <c r="B215" s="18"/>
      <c r="C215" s="19"/>
      <c r="D215" s="20"/>
      <c r="E215" s="20"/>
      <c r="F215" s="20"/>
      <c r="G215" s="20"/>
      <c r="H215" s="20"/>
      <c r="I215" s="20"/>
      <c r="J215" s="20"/>
      <c r="K215" s="67"/>
      <c r="L215" s="20"/>
      <c r="M215" s="20"/>
      <c r="N215" s="20"/>
      <c r="O215" s="20"/>
      <c r="P215" s="20"/>
      <c r="Q215" s="20"/>
      <c r="R215" s="20"/>
      <c r="S215" s="67"/>
      <c r="T215" s="20"/>
      <c r="U215" s="20"/>
      <c r="V215" s="20"/>
      <c r="W215" s="20"/>
      <c r="X215" s="20"/>
      <c r="Y215" s="20"/>
      <c r="Z215" s="20"/>
      <c r="AA215" s="67"/>
      <c r="AB215" s="20"/>
      <c r="AC215" s="20"/>
      <c r="AD215" s="20"/>
      <c r="AE215" s="20"/>
      <c r="AF215" s="20"/>
      <c r="AG215" s="20"/>
      <c r="AH215" s="20"/>
      <c r="AI215" s="67"/>
      <c r="AJ215" s="6"/>
    </row>
    <row r="216" spans="1:36" ht="18" customHeight="1" x14ac:dyDescent="0.3">
      <c r="A216" s="15">
        <v>198</v>
      </c>
      <c r="B216" s="16" t="s">
        <v>169</v>
      </c>
      <c r="C216" s="2" t="s">
        <v>635</v>
      </c>
      <c r="D216" s="17">
        <v>28.000000000000057</v>
      </c>
      <c r="E216" s="17">
        <v>409.99999999999983</v>
      </c>
      <c r="F216" s="17">
        <v>1706.9999999999984</v>
      </c>
      <c r="G216" s="17">
        <v>7017.9999999999864</v>
      </c>
      <c r="H216" s="17">
        <v>4755.9999999999991</v>
      </c>
      <c r="I216" s="17">
        <v>1838.9999999999982</v>
      </c>
      <c r="J216" s="17">
        <v>8.0000000000000266</v>
      </c>
      <c r="K216" s="70">
        <v>15766.000000000007</v>
      </c>
      <c r="L216" s="17">
        <v>34.000000000000107</v>
      </c>
      <c r="M216" s="17">
        <v>352</v>
      </c>
      <c r="N216" s="17">
        <v>1191.9999999999991</v>
      </c>
      <c r="O216" s="17">
        <v>4607.9999999999982</v>
      </c>
      <c r="P216" s="17">
        <v>5742.0000000000009</v>
      </c>
      <c r="Q216" s="17">
        <v>2206</v>
      </c>
      <c r="R216" s="17">
        <v>2.000000000000004</v>
      </c>
      <c r="S216" s="70">
        <v>14135.999999999969</v>
      </c>
      <c r="T216" s="17">
        <v>0</v>
      </c>
      <c r="U216" s="17">
        <v>0</v>
      </c>
      <c r="V216" s="17">
        <v>0</v>
      </c>
      <c r="W216" s="17">
        <v>0</v>
      </c>
      <c r="X216" s="17">
        <v>1.000000000000004</v>
      </c>
      <c r="Y216" s="17">
        <v>2</v>
      </c>
      <c r="Z216" s="17">
        <v>0</v>
      </c>
      <c r="AA216" s="70">
        <v>3.0000000000000036</v>
      </c>
      <c r="AB216" s="17">
        <v>0</v>
      </c>
      <c r="AC216" s="17">
        <v>0</v>
      </c>
      <c r="AD216" s="17">
        <v>0</v>
      </c>
      <c r="AE216" s="17">
        <v>0</v>
      </c>
      <c r="AF216" s="17">
        <v>1.000000000000002</v>
      </c>
      <c r="AG216" s="17">
        <v>1.000000000000004</v>
      </c>
      <c r="AH216" s="17">
        <v>0</v>
      </c>
      <c r="AI216" s="70">
        <v>2.0000000000000058</v>
      </c>
      <c r="AJ216" s="6"/>
    </row>
    <row r="217" spans="1:36" ht="18" customHeight="1" x14ac:dyDescent="0.3">
      <c r="A217" s="15" t="s">
        <v>199</v>
      </c>
      <c r="B217" s="16" t="s">
        <v>170</v>
      </c>
      <c r="C217" s="2" t="s">
        <v>636</v>
      </c>
      <c r="D217" s="17">
        <v>1.0000000000000044</v>
      </c>
      <c r="E217" s="17">
        <v>50.000000000000078</v>
      </c>
      <c r="F217" s="17">
        <v>290.00000000000051</v>
      </c>
      <c r="G217" s="17">
        <v>938.00000000000068</v>
      </c>
      <c r="H217" s="17">
        <v>922.00000000000193</v>
      </c>
      <c r="I217" s="17">
        <v>325</v>
      </c>
      <c r="J217" s="17">
        <v>3.0000000000000009</v>
      </c>
      <c r="K217" s="70">
        <v>2529.0000000000027</v>
      </c>
      <c r="L217" s="17">
        <v>2.0000000000000058</v>
      </c>
      <c r="M217" s="17">
        <v>41.000000000000057</v>
      </c>
      <c r="N217" s="17">
        <v>295.00000000000011</v>
      </c>
      <c r="O217" s="17">
        <v>1397.0000000000009</v>
      </c>
      <c r="P217" s="17">
        <v>2001.0000000000014</v>
      </c>
      <c r="Q217" s="17">
        <v>536.99999999999955</v>
      </c>
      <c r="R217" s="17">
        <v>1.000000000000004</v>
      </c>
      <c r="S217" s="70">
        <v>4274.0000000000018</v>
      </c>
      <c r="T217" s="17">
        <v>0</v>
      </c>
      <c r="U217" s="17">
        <v>0</v>
      </c>
      <c r="V217" s="17">
        <v>0</v>
      </c>
      <c r="W217" s="17">
        <v>2.0000000000000075</v>
      </c>
      <c r="X217" s="17">
        <v>0</v>
      </c>
      <c r="Y217" s="17">
        <v>1</v>
      </c>
      <c r="Z217" s="17">
        <v>0</v>
      </c>
      <c r="AA217" s="70">
        <v>3.0000000000000071</v>
      </c>
      <c r="AB217" s="17">
        <v>0</v>
      </c>
      <c r="AC217" s="17">
        <v>0</v>
      </c>
      <c r="AD217" s="17">
        <v>0</v>
      </c>
      <c r="AE217" s="17">
        <v>0</v>
      </c>
      <c r="AF217" s="17">
        <v>4.0000000000000027</v>
      </c>
      <c r="AG217" s="17">
        <v>0</v>
      </c>
      <c r="AH217" s="17">
        <v>0</v>
      </c>
      <c r="AI217" s="70">
        <v>4.0000000000000027</v>
      </c>
      <c r="AJ217" s="6"/>
    </row>
    <row r="218" spans="1:36" ht="18" customHeight="1" x14ac:dyDescent="0.3">
      <c r="A218" s="15" t="s">
        <v>200</v>
      </c>
      <c r="B218" s="16" t="s">
        <v>171</v>
      </c>
      <c r="C218" s="2" t="s">
        <v>637</v>
      </c>
      <c r="D218" s="17">
        <v>19.000000000000018</v>
      </c>
      <c r="E218" s="17">
        <v>80.999999999999844</v>
      </c>
      <c r="F218" s="17">
        <v>57</v>
      </c>
      <c r="G218" s="17">
        <v>178.9999999999996</v>
      </c>
      <c r="H218" s="17">
        <v>88.000000000000057</v>
      </c>
      <c r="I218" s="17">
        <v>25.000000000000032</v>
      </c>
      <c r="J218" s="17">
        <v>0</v>
      </c>
      <c r="K218" s="70">
        <v>449.00000000000017</v>
      </c>
      <c r="L218" s="17">
        <v>12</v>
      </c>
      <c r="M218" s="17">
        <v>50.999999999999886</v>
      </c>
      <c r="N218" s="17">
        <v>153.00000000000017</v>
      </c>
      <c r="O218" s="17">
        <v>779.99999999999977</v>
      </c>
      <c r="P218" s="17">
        <v>235.00000000000031</v>
      </c>
      <c r="Q218" s="17">
        <v>35.000000000000057</v>
      </c>
      <c r="R218" s="17">
        <v>0</v>
      </c>
      <c r="S218" s="70">
        <v>1265.9999999999973</v>
      </c>
      <c r="T218" s="17">
        <v>0</v>
      </c>
      <c r="U218" s="17">
        <v>0</v>
      </c>
      <c r="V218" s="17">
        <v>0</v>
      </c>
      <c r="W218" s="17">
        <v>1.0000000000000036</v>
      </c>
      <c r="X218" s="17">
        <v>0</v>
      </c>
      <c r="Y218" s="17">
        <v>0</v>
      </c>
      <c r="Z218" s="17">
        <v>0</v>
      </c>
      <c r="AA218" s="70">
        <v>1.0000000000000036</v>
      </c>
      <c r="AB218" s="17">
        <v>0</v>
      </c>
      <c r="AC218" s="17">
        <v>0</v>
      </c>
      <c r="AD218" s="17">
        <v>0</v>
      </c>
      <c r="AE218" s="17">
        <v>9.0000000000000373</v>
      </c>
      <c r="AF218" s="17">
        <v>0</v>
      </c>
      <c r="AG218" s="17">
        <v>1.0000000000000022</v>
      </c>
      <c r="AH218" s="17">
        <v>0</v>
      </c>
      <c r="AI218" s="70">
        <v>10.000000000000009</v>
      </c>
      <c r="AJ218" s="6"/>
    </row>
    <row r="219" spans="1:36" ht="18" customHeight="1" x14ac:dyDescent="0.3">
      <c r="A219" s="15" t="s">
        <v>201</v>
      </c>
      <c r="B219" s="16" t="s">
        <v>172</v>
      </c>
      <c r="C219" s="2" t="s">
        <v>638</v>
      </c>
      <c r="D219" s="17">
        <v>45</v>
      </c>
      <c r="E219" s="17">
        <v>462.00000000000006</v>
      </c>
      <c r="F219" s="17">
        <v>3917.0000000000055</v>
      </c>
      <c r="G219" s="17">
        <v>20615.00000000004</v>
      </c>
      <c r="H219" s="17">
        <v>11606.000000000004</v>
      </c>
      <c r="I219" s="17">
        <v>4103.0000000000009</v>
      </c>
      <c r="J219" s="17">
        <v>16.000000000000032</v>
      </c>
      <c r="K219" s="70">
        <v>40763.999999999978</v>
      </c>
      <c r="L219" s="17">
        <v>46.999999999999865</v>
      </c>
      <c r="M219" s="17">
        <v>402.00000000000011</v>
      </c>
      <c r="N219" s="17">
        <v>2686.0000000000027</v>
      </c>
      <c r="O219" s="17">
        <v>14652.000000000007</v>
      </c>
      <c r="P219" s="17">
        <v>10927.000000000007</v>
      </c>
      <c r="Q219" s="17">
        <v>4199.9999999999991</v>
      </c>
      <c r="R219" s="17">
        <v>7.0000000000000018</v>
      </c>
      <c r="S219" s="70">
        <v>32920.999999999956</v>
      </c>
      <c r="T219" s="17">
        <v>0</v>
      </c>
      <c r="U219" s="17">
        <v>1.000000000000004</v>
      </c>
      <c r="V219" s="17">
        <v>1.000000000000002</v>
      </c>
      <c r="W219" s="17">
        <v>2.0000000000000067</v>
      </c>
      <c r="X219" s="17">
        <v>7</v>
      </c>
      <c r="Y219" s="17">
        <v>7</v>
      </c>
      <c r="Z219" s="17">
        <v>0</v>
      </c>
      <c r="AA219" s="70">
        <v>18.000000000000053</v>
      </c>
      <c r="AB219" s="17">
        <v>0</v>
      </c>
      <c r="AC219" s="17">
        <v>0</v>
      </c>
      <c r="AD219" s="17">
        <v>0</v>
      </c>
      <c r="AE219" s="17">
        <v>0</v>
      </c>
      <c r="AF219" s="17">
        <v>8.0000000000000266</v>
      </c>
      <c r="AG219" s="17">
        <v>7.0000000000000044</v>
      </c>
      <c r="AH219" s="17">
        <v>0</v>
      </c>
      <c r="AI219" s="70">
        <v>15.00000000000006</v>
      </c>
      <c r="AJ219" s="6"/>
    </row>
    <row r="220" spans="1:36" ht="18" customHeight="1" x14ac:dyDescent="0.3">
      <c r="A220" s="15" t="s">
        <v>202</v>
      </c>
      <c r="B220" s="16" t="s">
        <v>173</v>
      </c>
      <c r="C220" s="2" t="s">
        <v>502</v>
      </c>
      <c r="D220" s="17">
        <v>11</v>
      </c>
      <c r="E220" s="17">
        <v>11.000000000000007</v>
      </c>
      <c r="F220" s="17">
        <v>56.00000000000005</v>
      </c>
      <c r="G220" s="17">
        <v>315</v>
      </c>
      <c r="H220" s="17">
        <v>354.99999999999932</v>
      </c>
      <c r="I220" s="17">
        <v>104</v>
      </c>
      <c r="J220" s="17">
        <v>0</v>
      </c>
      <c r="K220" s="70">
        <v>852</v>
      </c>
      <c r="L220" s="17">
        <v>2.000000000000008</v>
      </c>
      <c r="M220" s="17">
        <v>7.0000000000000053</v>
      </c>
      <c r="N220" s="17">
        <v>45</v>
      </c>
      <c r="O220" s="17">
        <v>139.00000000000028</v>
      </c>
      <c r="P220" s="17">
        <v>308.00000000000102</v>
      </c>
      <c r="Q220" s="17">
        <v>111.99999999999989</v>
      </c>
      <c r="R220" s="17">
        <v>0</v>
      </c>
      <c r="S220" s="70">
        <v>612.99999999999966</v>
      </c>
      <c r="T220" s="17">
        <v>0</v>
      </c>
      <c r="U220" s="17">
        <v>0</v>
      </c>
      <c r="V220" s="17">
        <v>0</v>
      </c>
      <c r="W220" s="17">
        <v>1.000000000000004</v>
      </c>
      <c r="X220" s="17">
        <v>1.000000000000002</v>
      </c>
      <c r="Y220" s="17">
        <v>0</v>
      </c>
      <c r="Z220" s="17">
        <v>0</v>
      </c>
      <c r="AA220" s="70">
        <v>2.0000000000000058</v>
      </c>
      <c r="AB220" s="17">
        <v>0</v>
      </c>
      <c r="AC220" s="17">
        <v>0</v>
      </c>
      <c r="AD220" s="17">
        <v>0</v>
      </c>
      <c r="AE220" s="17">
        <v>0</v>
      </c>
      <c r="AF220" s="17">
        <v>1.000000000000004</v>
      </c>
      <c r="AG220" s="17">
        <v>0</v>
      </c>
      <c r="AH220" s="17">
        <v>0</v>
      </c>
      <c r="AI220" s="70">
        <v>1.000000000000004</v>
      </c>
      <c r="AJ220" s="6"/>
    </row>
    <row r="221" spans="1:36" ht="36" customHeight="1" x14ac:dyDescent="0.3">
      <c r="A221" s="15" t="s">
        <v>203</v>
      </c>
      <c r="B221" s="16" t="s">
        <v>174</v>
      </c>
      <c r="C221" s="2" t="s">
        <v>639</v>
      </c>
      <c r="D221" s="17">
        <v>19.000000000000021</v>
      </c>
      <c r="E221" s="17">
        <v>83.000000000000171</v>
      </c>
      <c r="F221" s="17">
        <v>1304.9999999999982</v>
      </c>
      <c r="G221" s="17">
        <v>17335.000000000015</v>
      </c>
      <c r="H221" s="17">
        <v>10771.000000000005</v>
      </c>
      <c r="I221" s="17">
        <v>3615.0000000000045</v>
      </c>
      <c r="J221" s="17">
        <v>18.000000000000014</v>
      </c>
      <c r="K221" s="70">
        <v>33146.000000000029</v>
      </c>
      <c r="L221" s="17">
        <v>11.000000000000009</v>
      </c>
      <c r="M221" s="17">
        <v>69.000000000000085</v>
      </c>
      <c r="N221" s="17">
        <v>1090.0000000000025</v>
      </c>
      <c r="O221" s="17">
        <v>12187</v>
      </c>
      <c r="P221" s="17">
        <v>10582.999999999998</v>
      </c>
      <c r="Q221" s="17">
        <v>4472.9999999999927</v>
      </c>
      <c r="R221" s="17">
        <v>40.999999999999936</v>
      </c>
      <c r="S221" s="70">
        <v>28453.999999999964</v>
      </c>
      <c r="T221" s="17">
        <v>0</v>
      </c>
      <c r="U221" s="17">
        <v>0</v>
      </c>
      <c r="V221" s="17">
        <v>0</v>
      </c>
      <c r="W221" s="17">
        <v>2.0000000000000075</v>
      </c>
      <c r="X221" s="17">
        <v>1.0000000000000036</v>
      </c>
      <c r="Y221" s="17">
        <v>0</v>
      </c>
      <c r="Z221" s="17">
        <v>0</v>
      </c>
      <c r="AA221" s="70">
        <v>3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1.000000000000004</v>
      </c>
      <c r="AH221" s="17">
        <v>0</v>
      </c>
      <c r="AI221" s="70">
        <v>1.000000000000004</v>
      </c>
      <c r="AJ221" s="6"/>
    </row>
    <row r="222" spans="1:36" ht="18" customHeight="1" x14ac:dyDescent="0.3">
      <c r="A222" s="98" t="s">
        <v>640</v>
      </c>
      <c r="B222" s="18"/>
      <c r="C222" s="19"/>
      <c r="D222" s="20"/>
      <c r="E222" s="20"/>
      <c r="F222" s="20"/>
      <c r="G222" s="20"/>
      <c r="H222" s="20"/>
      <c r="I222" s="20"/>
      <c r="J222" s="20"/>
      <c r="K222" s="67"/>
      <c r="L222" s="20"/>
      <c r="M222" s="20"/>
      <c r="N222" s="20"/>
      <c r="O222" s="20"/>
      <c r="P222" s="20"/>
      <c r="Q222" s="20"/>
      <c r="R222" s="20"/>
      <c r="S222" s="67"/>
      <c r="T222" s="20"/>
      <c r="U222" s="20"/>
      <c r="V222" s="20"/>
      <c r="W222" s="20"/>
      <c r="X222" s="20"/>
      <c r="Y222" s="20"/>
      <c r="Z222" s="20"/>
      <c r="AA222" s="67"/>
      <c r="AB222" s="20"/>
      <c r="AC222" s="20"/>
      <c r="AD222" s="20"/>
      <c r="AE222" s="20"/>
      <c r="AF222" s="20"/>
      <c r="AG222" s="20"/>
      <c r="AH222" s="20"/>
      <c r="AI222" s="67"/>
      <c r="AJ222" s="6"/>
    </row>
    <row r="223" spans="1:36" ht="18" customHeight="1" x14ac:dyDescent="0.3">
      <c r="A223" s="15">
        <v>204</v>
      </c>
      <c r="B223" s="16" t="s">
        <v>175</v>
      </c>
      <c r="C223" s="2" t="s">
        <v>641</v>
      </c>
      <c r="D223" s="17">
        <v>19.000000000000021</v>
      </c>
      <c r="E223" s="17">
        <v>629.99999999999943</v>
      </c>
      <c r="F223" s="17">
        <v>1658.000000000002</v>
      </c>
      <c r="G223" s="17">
        <v>1286.9999999999993</v>
      </c>
      <c r="H223" s="17">
        <v>1717.0000000000018</v>
      </c>
      <c r="I223" s="17">
        <v>762.00000000000182</v>
      </c>
      <c r="J223" s="17">
        <v>1.0000000000000038</v>
      </c>
      <c r="K223" s="70">
        <v>6074.0000000000155</v>
      </c>
      <c r="L223" s="17">
        <v>16.000000000000025</v>
      </c>
      <c r="M223" s="17">
        <v>311.99999999999989</v>
      </c>
      <c r="N223" s="17">
        <v>1225.9999999999995</v>
      </c>
      <c r="O223" s="17">
        <v>1079.9999999999989</v>
      </c>
      <c r="P223" s="17">
        <v>1203.0000000000007</v>
      </c>
      <c r="Q223" s="17">
        <v>464.00000000000028</v>
      </c>
      <c r="R223" s="17">
        <v>0</v>
      </c>
      <c r="S223" s="70">
        <v>4300.9999999999945</v>
      </c>
      <c r="T223" s="17">
        <v>0</v>
      </c>
      <c r="U223" s="17">
        <v>1.000000000000004</v>
      </c>
      <c r="V223" s="17">
        <v>1.000000000000004</v>
      </c>
      <c r="W223" s="17">
        <v>13</v>
      </c>
      <c r="X223" s="17">
        <v>57</v>
      </c>
      <c r="Y223" s="17">
        <v>44.000000000000071</v>
      </c>
      <c r="Z223" s="17">
        <v>1.0000000000000036</v>
      </c>
      <c r="AA223" s="70">
        <v>117</v>
      </c>
      <c r="AB223" s="17">
        <v>1.0000000000000022</v>
      </c>
      <c r="AC223" s="17">
        <v>0</v>
      </c>
      <c r="AD223" s="17">
        <v>1.000000000000004</v>
      </c>
      <c r="AE223" s="17">
        <v>9.0000000000000426</v>
      </c>
      <c r="AF223" s="17">
        <v>34.000000000000064</v>
      </c>
      <c r="AG223" s="17">
        <v>23</v>
      </c>
      <c r="AH223" s="17">
        <v>0</v>
      </c>
      <c r="AI223" s="70">
        <v>68.000000000000128</v>
      </c>
      <c r="AJ223" s="6"/>
    </row>
    <row r="224" spans="1:36" ht="18" customHeight="1" x14ac:dyDescent="0.3">
      <c r="A224" s="15" t="s">
        <v>205</v>
      </c>
      <c r="B224" s="16" t="s">
        <v>176</v>
      </c>
      <c r="C224" s="2" t="s">
        <v>642</v>
      </c>
      <c r="D224" s="17">
        <v>44.000000000000064</v>
      </c>
      <c r="E224" s="17">
        <v>121</v>
      </c>
      <c r="F224" s="17">
        <v>255.00000000000037</v>
      </c>
      <c r="G224" s="17">
        <v>1614.0000000000016</v>
      </c>
      <c r="H224" s="17">
        <v>1666.999999999998</v>
      </c>
      <c r="I224" s="17">
        <v>479.00000000000017</v>
      </c>
      <c r="J224" s="17">
        <v>2.0000000000000084</v>
      </c>
      <c r="K224" s="70">
        <v>4181.9999999999991</v>
      </c>
      <c r="L224" s="17">
        <v>31.999999999999929</v>
      </c>
      <c r="M224" s="17">
        <v>137.00000000000011</v>
      </c>
      <c r="N224" s="17">
        <v>381.99999999999932</v>
      </c>
      <c r="O224" s="17">
        <v>3720.9999999999936</v>
      </c>
      <c r="P224" s="17">
        <v>2603.0000000000009</v>
      </c>
      <c r="Q224" s="17">
        <v>668.00000000000205</v>
      </c>
      <c r="R224" s="17">
        <v>0</v>
      </c>
      <c r="S224" s="70">
        <v>7543.0000000000009</v>
      </c>
      <c r="T224" s="17">
        <v>0</v>
      </c>
      <c r="U224" s="17">
        <v>0</v>
      </c>
      <c r="V224" s="17">
        <v>1</v>
      </c>
      <c r="W224" s="17">
        <v>5.0000000000000142</v>
      </c>
      <c r="X224" s="17">
        <v>22.000000000000014</v>
      </c>
      <c r="Y224" s="17">
        <v>11.000000000000009</v>
      </c>
      <c r="Z224" s="17">
        <v>0</v>
      </c>
      <c r="AA224" s="70">
        <v>39.000000000000057</v>
      </c>
      <c r="AB224" s="17">
        <v>0</v>
      </c>
      <c r="AC224" s="17">
        <v>0</v>
      </c>
      <c r="AD224" s="17">
        <v>0</v>
      </c>
      <c r="AE224" s="17">
        <v>11</v>
      </c>
      <c r="AF224" s="17">
        <v>24</v>
      </c>
      <c r="AG224" s="17">
        <v>18.000000000000018</v>
      </c>
      <c r="AH224" s="17">
        <v>0</v>
      </c>
      <c r="AI224" s="70">
        <v>53.000000000000078</v>
      </c>
      <c r="AJ224" s="6"/>
    </row>
    <row r="225" spans="1:36" ht="18" customHeight="1" x14ac:dyDescent="0.3">
      <c r="A225" s="15" t="s">
        <v>206</v>
      </c>
      <c r="B225" s="16" t="s">
        <v>177</v>
      </c>
      <c r="C225" s="2" t="s">
        <v>643</v>
      </c>
      <c r="D225" s="17">
        <v>12.000000000000018</v>
      </c>
      <c r="E225" s="17">
        <v>92</v>
      </c>
      <c r="F225" s="17">
        <v>504.00000000000045</v>
      </c>
      <c r="G225" s="17">
        <v>8386.9999999999945</v>
      </c>
      <c r="H225" s="17">
        <v>15822</v>
      </c>
      <c r="I225" s="17">
        <v>6270.9999999999927</v>
      </c>
      <c r="J225" s="17">
        <v>198.00000000000051</v>
      </c>
      <c r="K225" s="70">
        <v>31285.999999999975</v>
      </c>
      <c r="L225" s="17">
        <v>8.000000000000032</v>
      </c>
      <c r="M225" s="17">
        <v>37.000000000000092</v>
      </c>
      <c r="N225" s="17">
        <v>325.99999999999966</v>
      </c>
      <c r="O225" s="17">
        <v>4554.0000000000036</v>
      </c>
      <c r="P225" s="17">
        <v>7908.9999999999936</v>
      </c>
      <c r="Q225" s="17">
        <v>3759.0000000000005</v>
      </c>
      <c r="R225" s="17">
        <v>12.000000000000009</v>
      </c>
      <c r="S225" s="70">
        <v>16605.000000000058</v>
      </c>
      <c r="T225" s="17">
        <v>4.000000000000016</v>
      </c>
      <c r="U225" s="17">
        <v>0</v>
      </c>
      <c r="V225" s="17">
        <v>3.0000000000000027</v>
      </c>
      <c r="W225" s="17">
        <v>178.00000000000011</v>
      </c>
      <c r="X225" s="17">
        <v>696.00000000000068</v>
      </c>
      <c r="Y225" s="17">
        <v>373.00000000000023</v>
      </c>
      <c r="Z225" s="17">
        <v>0</v>
      </c>
      <c r="AA225" s="70">
        <v>1253.9999999999991</v>
      </c>
      <c r="AB225" s="17">
        <v>0</v>
      </c>
      <c r="AC225" s="17">
        <v>2.000000000000008</v>
      </c>
      <c r="AD225" s="17">
        <v>3.0000000000000053</v>
      </c>
      <c r="AE225" s="17">
        <v>72.000000000000114</v>
      </c>
      <c r="AF225" s="17">
        <v>338.00000000000045</v>
      </c>
      <c r="AG225" s="17">
        <v>213</v>
      </c>
      <c r="AH225" s="17">
        <v>0</v>
      </c>
      <c r="AI225" s="70">
        <v>628.00000000000102</v>
      </c>
      <c r="AJ225" s="6"/>
    </row>
    <row r="226" spans="1:36" ht="18" customHeight="1" x14ac:dyDescent="0.3">
      <c r="A226" s="15" t="s">
        <v>207</v>
      </c>
      <c r="B226" s="16" t="s">
        <v>178</v>
      </c>
      <c r="C226" s="2" t="s">
        <v>644</v>
      </c>
      <c r="D226" s="17">
        <v>15.000000000000027</v>
      </c>
      <c r="E226" s="17">
        <v>181</v>
      </c>
      <c r="F226" s="17">
        <v>825.00000000000023</v>
      </c>
      <c r="G226" s="17">
        <v>32132.999999999949</v>
      </c>
      <c r="H226" s="17">
        <v>12973.00000000002</v>
      </c>
      <c r="I226" s="17">
        <v>2154.9999999999982</v>
      </c>
      <c r="J226" s="17">
        <v>2.0000000000000067</v>
      </c>
      <c r="K226" s="70">
        <v>48284.000000000044</v>
      </c>
      <c r="L226" s="17">
        <v>4.0000000000000133</v>
      </c>
      <c r="M226" s="17">
        <v>98.000000000000156</v>
      </c>
      <c r="N226" s="17">
        <v>657.99999999999943</v>
      </c>
      <c r="O226" s="17">
        <v>10862.000000000005</v>
      </c>
      <c r="P226" s="17">
        <v>6147.9999999999964</v>
      </c>
      <c r="Q226" s="17">
        <v>1007.9999999999991</v>
      </c>
      <c r="R226" s="17">
        <v>2.0000000000000044</v>
      </c>
      <c r="S226" s="70">
        <v>18780.000000000044</v>
      </c>
      <c r="T226" s="17">
        <v>0</v>
      </c>
      <c r="U226" s="17">
        <v>0</v>
      </c>
      <c r="V226" s="17">
        <v>0</v>
      </c>
      <c r="W226" s="17">
        <v>2.0000000000000049</v>
      </c>
      <c r="X226" s="17">
        <v>3.0000000000000009</v>
      </c>
      <c r="Y226" s="17">
        <v>1.000000000000004</v>
      </c>
      <c r="Z226" s="17">
        <v>0</v>
      </c>
      <c r="AA226" s="70">
        <v>6</v>
      </c>
      <c r="AB226" s="17">
        <v>0</v>
      </c>
      <c r="AC226" s="17">
        <v>0</v>
      </c>
      <c r="AD226" s="17">
        <v>0</v>
      </c>
      <c r="AE226" s="17">
        <v>0</v>
      </c>
      <c r="AF226" s="17">
        <v>2.0000000000000058</v>
      </c>
      <c r="AG226" s="17">
        <v>1.0000000000000036</v>
      </c>
      <c r="AH226" s="17">
        <v>0</v>
      </c>
      <c r="AI226" s="70">
        <v>3.0000000000000018</v>
      </c>
      <c r="AJ226" s="6"/>
    </row>
    <row r="227" spans="1:36" ht="18" customHeight="1" x14ac:dyDescent="0.3">
      <c r="A227" s="15" t="s">
        <v>208</v>
      </c>
      <c r="B227" s="16" t="s">
        <v>179</v>
      </c>
      <c r="C227" s="2" t="s">
        <v>645</v>
      </c>
      <c r="D227" s="17">
        <v>37.000000000000021</v>
      </c>
      <c r="E227" s="17">
        <v>22.000000000000046</v>
      </c>
      <c r="F227" s="17">
        <v>107.0000000000001</v>
      </c>
      <c r="G227" s="17">
        <v>704.99999999999943</v>
      </c>
      <c r="H227" s="17">
        <v>454.99999999999949</v>
      </c>
      <c r="I227" s="17">
        <v>115.00000000000014</v>
      </c>
      <c r="J227" s="17">
        <v>0</v>
      </c>
      <c r="K227" s="70">
        <v>1441.0000000000041</v>
      </c>
      <c r="L227" s="17">
        <v>73.000000000000057</v>
      </c>
      <c r="M227" s="17">
        <v>67</v>
      </c>
      <c r="N227" s="17">
        <v>463.00000000000182</v>
      </c>
      <c r="O227" s="17">
        <v>8429.9999999999854</v>
      </c>
      <c r="P227" s="17">
        <v>2602.0000000000023</v>
      </c>
      <c r="Q227" s="17">
        <v>544</v>
      </c>
      <c r="R227" s="17">
        <v>0</v>
      </c>
      <c r="S227" s="70">
        <v>12179.000000000004</v>
      </c>
      <c r="T227" s="17">
        <v>0</v>
      </c>
      <c r="U227" s="17">
        <v>0</v>
      </c>
      <c r="V227" s="17">
        <v>0</v>
      </c>
      <c r="W227" s="17">
        <v>0</v>
      </c>
      <c r="X227" s="17">
        <v>1.0000000000000033</v>
      </c>
      <c r="Y227" s="17">
        <v>0</v>
      </c>
      <c r="Z227" s="17">
        <v>0</v>
      </c>
      <c r="AA227" s="70">
        <v>1.0000000000000033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1.000000000000004</v>
      </c>
      <c r="AH227" s="17">
        <v>0</v>
      </c>
      <c r="AI227" s="70">
        <v>1.000000000000004</v>
      </c>
      <c r="AJ227" s="6"/>
    </row>
    <row r="228" spans="1:36" ht="36" customHeight="1" x14ac:dyDescent="0.3">
      <c r="A228" s="15" t="s">
        <v>209</v>
      </c>
      <c r="B228" s="16" t="s">
        <v>180</v>
      </c>
      <c r="C228" s="2" t="s">
        <v>646</v>
      </c>
      <c r="D228" s="17">
        <v>1817.9999999999973</v>
      </c>
      <c r="E228" s="17">
        <v>3305.0000000000005</v>
      </c>
      <c r="F228" s="17">
        <v>4142.9999999999918</v>
      </c>
      <c r="G228" s="17">
        <v>18309.000000000022</v>
      </c>
      <c r="H228" s="17">
        <v>18617.999999999989</v>
      </c>
      <c r="I228" s="17">
        <v>11915.000000000013</v>
      </c>
      <c r="J228" s="17">
        <v>31.00000000000011</v>
      </c>
      <c r="K228" s="70">
        <v>58139.000000000109</v>
      </c>
      <c r="L228" s="17">
        <v>1227.0000000000007</v>
      </c>
      <c r="M228" s="17">
        <v>2634.9999999999964</v>
      </c>
      <c r="N228" s="17">
        <v>4467.0000000000036</v>
      </c>
      <c r="O228" s="17">
        <v>30033.000000000015</v>
      </c>
      <c r="P228" s="17">
        <v>19837.000000000033</v>
      </c>
      <c r="Q228" s="17">
        <v>9395.0000000000036</v>
      </c>
      <c r="R228" s="17">
        <v>16.000000000000004</v>
      </c>
      <c r="S228" s="70">
        <v>67609.999999999971</v>
      </c>
      <c r="T228" s="17">
        <v>2.000000000000008</v>
      </c>
      <c r="U228" s="17">
        <v>0</v>
      </c>
      <c r="V228" s="17">
        <v>1.000000000000004</v>
      </c>
      <c r="W228" s="17">
        <v>36.000000000000085</v>
      </c>
      <c r="X228" s="17">
        <v>153.99999999999986</v>
      </c>
      <c r="Y228" s="17">
        <v>127</v>
      </c>
      <c r="Z228" s="17">
        <v>0</v>
      </c>
      <c r="AA228" s="70">
        <v>319.99999999999983</v>
      </c>
      <c r="AB228" s="17">
        <v>1.000000000000004</v>
      </c>
      <c r="AC228" s="17">
        <v>0</v>
      </c>
      <c r="AD228" s="17">
        <v>2.0000000000000053</v>
      </c>
      <c r="AE228" s="17">
        <v>28</v>
      </c>
      <c r="AF228" s="17">
        <v>114.00000000000003</v>
      </c>
      <c r="AG228" s="17">
        <v>123.0000000000003</v>
      </c>
      <c r="AH228" s="17">
        <v>0</v>
      </c>
      <c r="AI228" s="70">
        <v>268.00000000000045</v>
      </c>
      <c r="AJ228" s="6"/>
    </row>
    <row r="229" spans="1:36" ht="18" customHeight="1" x14ac:dyDescent="0.3">
      <c r="A229" s="15" t="s">
        <v>210</v>
      </c>
      <c r="B229" s="16" t="s">
        <v>181</v>
      </c>
      <c r="C229" s="2" t="s">
        <v>503</v>
      </c>
      <c r="D229" s="17">
        <v>2.0000000000000084</v>
      </c>
      <c r="E229" s="17">
        <v>22.000000000000043</v>
      </c>
      <c r="F229" s="17">
        <v>59.000000000000007</v>
      </c>
      <c r="G229" s="17">
        <v>403.00000000000023</v>
      </c>
      <c r="H229" s="17">
        <v>1729.9999999999995</v>
      </c>
      <c r="I229" s="17">
        <v>2510.0000000000018</v>
      </c>
      <c r="J229" s="17">
        <v>1.0000000000000002</v>
      </c>
      <c r="K229" s="70">
        <v>4727.0000000000082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70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70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70">
        <v>0</v>
      </c>
      <c r="AJ229" s="6"/>
    </row>
    <row r="230" spans="1:36" ht="18" customHeight="1" x14ac:dyDescent="0.3">
      <c r="A230" s="15" t="s">
        <v>211</v>
      </c>
      <c r="B230" s="16" t="s">
        <v>182</v>
      </c>
      <c r="C230" s="2" t="s">
        <v>504</v>
      </c>
      <c r="D230" s="17">
        <v>23.000000000000007</v>
      </c>
      <c r="E230" s="17">
        <v>202.00000000000048</v>
      </c>
      <c r="F230" s="17">
        <v>162.99999999999991</v>
      </c>
      <c r="G230" s="17">
        <v>723.00000000000023</v>
      </c>
      <c r="H230" s="17">
        <v>836.0000000000025</v>
      </c>
      <c r="I230" s="17">
        <v>239.99999999999915</v>
      </c>
      <c r="J230" s="17">
        <v>2.0000000000000067</v>
      </c>
      <c r="K230" s="70">
        <v>2188.9999999999991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70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70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70">
        <v>0</v>
      </c>
      <c r="AJ230" s="6"/>
    </row>
    <row r="231" spans="1:36" ht="18" customHeight="1" x14ac:dyDescent="0.3">
      <c r="A231" s="15" t="s">
        <v>212</v>
      </c>
      <c r="B231" s="16" t="s">
        <v>183</v>
      </c>
      <c r="C231" s="2" t="s">
        <v>647</v>
      </c>
      <c r="D231" s="17">
        <v>177.00000000000031</v>
      </c>
      <c r="E231" s="17">
        <v>1336.0000000000016</v>
      </c>
      <c r="F231" s="17">
        <v>2591.0000000000027</v>
      </c>
      <c r="G231" s="17">
        <v>5436.9999999999991</v>
      </c>
      <c r="H231" s="17">
        <v>3771.0000000000091</v>
      </c>
      <c r="I231" s="17">
        <v>1442.000000000002</v>
      </c>
      <c r="J231" s="17">
        <v>4.0000000000000124</v>
      </c>
      <c r="K231" s="70">
        <v>14757.999999999971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70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3.0000000000000009</v>
      </c>
      <c r="Y231" s="17">
        <v>1.0000000000000033</v>
      </c>
      <c r="Z231" s="17">
        <v>0</v>
      </c>
      <c r="AA231" s="70">
        <v>4.0000000000000115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70">
        <v>0</v>
      </c>
      <c r="AJ231" s="6"/>
    </row>
    <row r="232" spans="1:36" ht="18" customHeight="1" x14ac:dyDescent="0.3">
      <c r="A232" s="15" t="s">
        <v>213</v>
      </c>
      <c r="B232" s="16" t="s">
        <v>184</v>
      </c>
      <c r="C232" s="2" t="s">
        <v>505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70">
        <v>0</v>
      </c>
      <c r="L232" s="17">
        <v>2.0000000000000071</v>
      </c>
      <c r="M232" s="17">
        <v>2.0000000000000075</v>
      </c>
      <c r="N232" s="17">
        <v>8.0000000000000178</v>
      </c>
      <c r="O232" s="17">
        <v>453.99999999999966</v>
      </c>
      <c r="P232" s="17">
        <v>98.000000000000043</v>
      </c>
      <c r="Q232" s="17">
        <v>12</v>
      </c>
      <c r="R232" s="17">
        <v>0</v>
      </c>
      <c r="S232" s="70">
        <v>575.99999999999977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70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70">
        <v>0</v>
      </c>
      <c r="AJ232" s="6"/>
    </row>
    <row r="233" spans="1:36" ht="18" customHeight="1" x14ac:dyDescent="0.3">
      <c r="A233" s="15" t="s">
        <v>214</v>
      </c>
      <c r="B233" s="16" t="s">
        <v>185</v>
      </c>
      <c r="C233" s="2" t="s">
        <v>506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70">
        <v>0</v>
      </c>
      <c r="L233" s="17">
        <v>6.0000000000000115</v>
      </c>
      <c r="M233" s="17">
        <v>7</v>
      </c>
      <c r="N233" s="17">
        <v>38.000000000000021</v>
      </c>
      <c r="O233" s="17">
        <v>2606.9999999999968</v>
      </c>
      <c r="P233" s="17">
        <v>4265.9999999999945</v>
      </c>
      <c r="Q233" s="17">
        <v>1569.0000000000016</v>
      </c>
      <c r="R233" s="17">
        <v>2.0000000000000075</v>
      </c>
      <c r="S233" s="70">
        <v>8495.0000000000109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70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70">
        <v>0</v>
      </c>
      <c r="AJ233" s="6"/>
    </row>
    <row r="234" spans="1:36" ht="36.75" customHeight="1" x14ac:dyDescent="0.3">
      <c r="A234" s="15" t="s">
        <v>215</v>
      </c>
      <c r="B234" s="16" t="s">
        <v>186</v>
      </c>
      <c r="C234" s="2" t="s">
        <v>648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70">
        <v>0</v>
      </c>
      <c r="L234" s="17">
        <v>84.000000000000014</v>
      </c>
      <c r="M234" s="17">
        <v>180.00000000000014</v>
      </c>
      <c r="N234" s="17">
        <v>1586</v>
      </c>
      <c r="O234" s="17">
        <v>54785.000000000051</v>
      </c>
      <c r="P234" s="17">
        <v>14573.999999999987</v>
      </c>
      <c r="Q234" s="17">
        <v>1909.9999999999991</v>
      </c>
      <c r="R234" s="17">
        <v>3.0000000000000102</v>
      </c>
      <c r="S234" s="70">
        <v>73121.999999999956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70">
        <v>0</v>
      </c>
      <c r="AB234" s="17">
        <v>0</v>
      </c>
      <c r="AC234" s="17">
        <v>0</v>
      </c>
      <c r="AD234" s="17">
        <v>0</v>
      </c>
      <c r="AE234" s="17">
        <v>1.000000000000004</v>
      </c>
      <c r="AF234" s="17">
        <v>0</v>
      </c>
      <c r="AG234" s="17">
        <v>2.0000000000000053</v>
      </c>
      <c r="AH234" s="17">
        <v>0</v>
      </c>
      <c r="AI234" s="70">
        <v>3.0000000000000022</v>
      </c>
      <c r="AJ234" s="6"/>
    </row>
    <row r="235" spans="1:36" ht="18" customHeight="1" x14ac:dyDescent="0.3">
      <c r="A235" s="98" t="s">
        <v>649</v>
      </c>
      <c r="B235" s="18"/>
      <c r="C235" s="19"/>
      <c r="D235" s="20"/>
      <c r="E235" s="20"/>
      <c r="F235" s="20"/>
      <c r="G235" s="20"/>
      <c r="H235" s="20"/>
      <c r="I235" s="20"/>
      <c r="J235" s="20"/>
      <c r="K235" s="67"/>
      <c r="L235" s="20"/>
      <c r="M235" s="20"/>
      <c r="N235" s="20"/>
      <c r="O235" s="20"/>
      <c r="P235" s="20"/>
      <c r="Q235" s="20"/>
      <c r="R235" s="20"/>
      <c r="S235" s="67"/>
      <c r="T235" s="20"/>
      <c r="U235" s="20"/>
      <c r="V235" s="20"/>
      <c r="W235" s="20"/>
      <c r="X235" s="20"/>
      <c r="Y235" s="20"/>
      <c r="Z235" s="20"/>
      <c r="AA235" s="67"/>
      <c r="AB235" s="20"/>
      <c r="AC235" s="20"/>
      <c r="AD235" s="20"/>
      <c r="AE235" s="20"/>
      <c r="AF235" s="20"/>
      <c r="AG235" s="20"/>
      <c r="AH235" s="20"/>
      <c r="AI235" s="67"/>
      <c r="AJ235" s="6"/>
    </row>
    <row r="236" spans="1:36" ht="18" customHeight="1" x14ac:dyDescent="0.3">
      <c r="A236" s="15">
        <v>216</v>
      </c>
      <c r="B236" s="16" t="s">
        <v>187</v>
      </c>
      <c r="C236" s="2" t="s">
        <v>650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70">
        <v>0</v>
      </c>
      <c r="L236" s="17">
        <v>0</v>
      </c>
      <c r="M236" s="17">
        <v>0</v>
      </c>
      <c r="N236" s="17">
        <v>110.00000000000004</v>
      </c>
      <c r="O236" s="17">
        <v>48470.00000000016</v>
      </c>
      <c r="P236" s="17">
        <v>124.00000000000013</v>
      </c>
      <c r="Q236" s="17">
        <v>0</v>
      </c>
      <c r="R236" s="17">
        <v>45.000000000000078</v>
      </c>
      <c r="S236" s="70">
        <v>48749.000000000131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70">
        <v>0</v>
      </c>
      <c r="AB236" s="17">
        <v>0</v>
      </c>
      <c r="AC236" s="17">
        <v>0</v>
      </c>
      <c r="AD236" s="17">
        <v>0</v>
      </c>
      <c r="AE236" s="17">
        <v>2.0000000000000044</v>
      </c>
      <c r="AF236" s="17">
        <v>0</v>
      </c>
      <c r="AG236" s="17">
        <v>0</v>
      </c>
      <c r="AH236" s="17">
        <v>1.0000000000000009</v>
      </c>
      <c r="AI236" s="70">
        <v>3</v>
      </c>
      <c r="AJ236" s="6"/>
    </row>
    <row r="237" spans="1:36" ht="36.75" customHeight="1" x14ac:dyDescent="0.3">
      <c r="A237" s="15" t="s">
        <v>217</v>
      </c>
      <c r="B237" s="16" t="s">
        <v>188</v>
      </c>
      <c r="C237" s="2" t="s">
        <v>651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70">
        <v>0</v>
      </c>
      <c r="L237" s="17">
        <v>0</v>
      </c>
      <c r="M237" s="17">
        <v>0</v>
      </c>
      <c r="N237" s="17">
        <v>21.000000000000004</v>
      </c>
      <c r="O237" s="17">
        <v>10535.999999999993</v>
      </c>
      <c r="P237" s="17">
        <v>17.000000000000064</v>
      </c>
      <c r="Q237" s="17">
        <v>0</v>
      </c>
      <c r="R237" s="17">
        <v>11</v>
      </c>
      <c r="S237" s="70">
        <v>10585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70">
        <v>0</v>
      </c>
      <c r="AB237" s="17">
        <v>0</v>
      </c>
      <c r="AC237" s="17">
        <v>0</v>
      </c>
      <c r="AD237" s="17">
        <v>0</v>
      </c>
      <c r="AE237" s="17">
        <v>1.0000000000000022</v>
      </c>
      <c r="AF237" s="17">
        <v>1.0000000000000027</v>
      </c>
      <c r="AG237" s="17">
        <v>0</v>
      </c>
      <c r="AH237" s="17">
        <v>0</v>
      </c>
      <c r="AI237" s="70">
        <v>2.0000000000000044</v>
      </c>
      <c r="AJ237" s="6"/>
    </row>
    <row r="238" spans="1:36" ht="18" customHeight="1" x14ac:dyDescent="0.3">
      <c r="A238" s="15" t="s">
        <v>218</v>
      </c>
      <c r="B238" s="16" t="s">
        <v>189</v>
      </c>
      <c r="C238" s="2" t="s">
        <v>507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70">
        <v>0</v>
      </c>
      <c r="L238" s="17">
        <v>0</v>
      </c>
      <c r="M238" s="17">
        <v>0</v>
      </c>
      <c r="N238" s="17">
        <v>43.000000000000057</v>
      </c>
      <c r="O238" s="17">
        <v>4863.9999999999927</v>
      </c>
      <c r="P238" s="17">
        <v>7.0000000000000009</v>
      </c>
      <c r="Q238" s="17">
        <v>0</v>
      </c>
      <c r="R238" s="17">
        <v>30.00000000000011</v>
      </c>
      <c r="S238" s="70">
        <v>4943.9999999999927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70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70">
        <v>0</v>
      </c>
      <c r="AJ238" s="6"/>
    </row>
    <row r="239" spans="1:36" ht="36" customHeight="1" x14ac:dyDescent="0.3">
      <c r="A239" s="15" t="s">
        <v>219</v>
      </c>
      <c r="B239" s="16" t="s">
        <v>190</v>
      </c>
      <c r="C239" s="2" t="s">
        <v>652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70">
        <v>0</v>
      </c>
      <c r="L239" s="17">
        <v>0</v>
      </c>
      <c r="M239" s="17">
        <v>0</v>
      </c>
      <c r="N239" s="17">
        <v>10.000000000000012</v>
      </c>
      <c r="O239" s="17">
        <v>2563.0000000000005</v>
      </c>
      <c r="P239" s="17">
        <v>5.0000000000000107</v>
      </c>
      <c r="Q239" s="17">
        <v>0</v>
      </c>
      <c r="R239" s="17">
        <v>5.0000000000000053</v>
      </c>
      <c r="S239" s="70">
        <v>2582.9999999999995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70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70">
        <v>0</v>
      </c>
      <c r="AJ239" s="6"/>
    </row>
    <row r="240" spans="1:36" ht="18" customHeight="1" x14ac:dyDescent="0.3">
      <c r="A240" s="15" t="s">
        <v>220</v>
      </c>
      <c r="B240" s="16" t="s">
        <v>508</v>
      </c>
      <c r="C240" s="2" t="s">
        <v>509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70">
        <v>0</v>
      </c>
      <c r="L240" s="17">
        <v>0</v>
      </c>
      <c r="M240" s="17">
        <v>0</v>
      </c>
      <c r="N240" s="17">
        <v>75.000000000000043</v>
      </c>
      <c r="O240" s="17">
        <v>13816.000000000009</v>
      </c>
      <c r="P240" s="17">
        <v>3</v>
      </c>
      <c r="Q240" s="17">
        <v>0</v>
      </c>
      <c r="R240" s="17">
        <v>9</v>
      </c>
      <c r="S240" s="70">
        <v>13902.999999999991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70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70">
        <v>0</v>
      </c>
      <c r="AJ240" s="6"/>
    </row>
    <row r="241" spans="1:36" ht="36" customHeight="1" x14ac:dyDescent="0.3">
      <c r="A241" s="15" t="s">
        <v>221</v>
      </c>
      <c r="B241" s="16" t="s">
        <v>510</v>
      </c>
      <c r="C241" s="2" t="s">
        <v>511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70">
        <v>0</v>
      </c>
      <c r="L241" s="17">
        <v>0</v>
      </c>
      <c r="M241" s="17">
        <v>0</v>
      </c>
      <c r="N241" s="17">
        <v>4.0000000000000107</v>
      </c>
      <c r="O241" s="17">
        <v>1332.9999999999998</v>
      </c>
      <c r="P241" s="17">
        <v>0</v>
      </c>
      <c r="Q241" s="17">
        <v>0</v>
      </c>
      <c r="R241" s="17">
        <v>0</v>
      </c>
      <c r="S241" s="70">
        <v>1336.9999999999968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70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70">
        <v>0</v>
      </c>
      <c r="AJ241" s="6"/>
    </row>
    <row r="242" spans="1:36" ht="36.75" customHeight="1" x14ac:dyDescent="0.3">
      <c r="A242" s="15" t="s">
        <v>222</v>
      </c>
      <c r="B242" s="16" t="s">
        <v>192</v>
      </c>
      <c r="C242" s="2" t="s">
        <v>653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70">
        <v>0</v>
      </c>
      <c r="L242" s="17">
        <v>0</v>
      </c>
      <c r="M242" s="17">
        <v>0</v>
      </c>
      <c r="N242" s="17">
        <v>93.999999999999901</v>
      </c>
      <c r="O242" s="17">
        <v>22933.000000000022</v>
      </c>
      <c r="P242" s="17">
        <v>29</v>
      </c>
      <c r="Q242" s="17">
        <v>0</v>
      </c>
      <c r="R242" s="17">
        <v>36.000000000000021</v>
      </c>
      <c r="S242" s="70">
        <v>23091.999999999978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70">
        <v>0</v>
      </c>
      <c r="AB242" s="17">
        <v>0</v>
      </c>
      <c r="AC242" s="17">
        <v>0</v>
      </c>
      <c r="AD242" s="17">
        <v>0</v>
      </c>
      <c r="AE242" s="17">
        <v>15</v>
      </c>
      <c r="AF242" s="17">
        <v>0</v>
      </c>
      <c r="AG242" s="17">
        <v>0</v>
      </c>
      <c r="AH242" s="17">
        <v>3.0000000000000031</v>
      </c>
      <c r="AI242" s="70">
        <v>18.000000000000039</v>
      </c>
      <c r="AJ242" s="6"/>
    </row>
    <row r="243" spans="1:36" ht="18" customHeight="1" x14ac:dyDescent="0.3">
      <c r="A243" s="15" t="s">
        <v>223</v>
      </c>
      <c r="B243" s="16" t="s">
        <v>193</v>
      </c>
      <c r="C243" s="2" t="s">
        <v>654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70">
        <v>0</v>
      </c>
      <c r="L243" s="17">
        <v>0</v>
      </c>
      <c r="M243" s="17">
        <v>0</v>
      </c>
      <c r="N243" s="17">
        <v>6</v>
      </c>
      <c r="O243" s="17">
        <v>554.00000000000023</v>
      </c>
      <c r="P243" s="17">
        <v>5.0000000000000036</v>
      </c>
      <c r="Q243" s="17">
        <v>0</v>
      </c>
      <c r="R243" s="17">
        <v>2.0000000000000049</v>
      </c>
      <c r="S243" s="70">
        <v>567.00000000000023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70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70">
        <v>0</v>
      </c>
      <c r="AJ243" s="6"/>
    </row>
    <row r="244" spans="1:36" ht="18" customHeight="1" x14ac:dyDescent="0.3">
      <c r="A244" s="15" t="s">
        <v>224</v>
      </c>
      <c r="B244" s="16" t="s">
        <v>194</v>
      </c>
      <c r="C244" s="2" t="s">
        <v>512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70">
        <v>0</v>
      </c>
      <c r="L244" s="17">
        <v>0</v>
      </c>
      <c r="M244" s="17">
        <v>0</v>
      </c>
      <c r="N244" s="17">
        <v>3</v>
      </c>
      <c r="O244" s="17">
        <v>897.00000000000057</v>
      </c>
      <c r="P244" s="17">
        <v>2.0000000000000075</v>
      </c>
      <c r="Q244" s="17">
        <v>0</v>
      </c>
      <c r="R244" s="17">
        <v>3.0000000000000004</v>
      </c>
      <c r="S244" s="70">
        <v>905.00000000000011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70">
        <v>0</v>
      </c>
      <c r="AB244" s="17">
        <v>0</v>
      </c>
      <c r="AC244" s="17">
        <v>0</v>
      </c>
      <c r="AD244" s="17">
        <v>0</v>
      </c>
      <c r="AE244" s="17">
        <v>1.0000000000000036</v>
      </c>
      <c r="AF244" s="17">
        <v>1.0000000000000007</v>
      </c>
      <c r="AG244" s="17">
        <v>0</v>
      </c>
      <c r="AH244" s="17">
        <v>0</v>
      </c>
      <c r="AI244" s="70">
        <v>2.0000000000000044</v>
      </c>
      <c r="AJ244" s="6"/>
    </row>
    <row r="245" spans="1:36" ht="18" customHeight="1" x14ac:dyDescent="0.3">
      <c r="A245" s="15" t="s">
        <v>225</v>
      </c>
      <c r="B245" s="16" t="s">
        <v>195</v>
      </c>
      <c r="C245" s="2" t="s">
        <v>513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70">
        <v>0</v>
      </c>
      <c r="L245" s="17">
        <v>0</v>
      </c>
      <c r="M245" s="17">
        <v>0</v>
      </c>
      <c r="N245" s="17">
        <v>623.99999999999977</v>
      </c>
      <c r="O245" s="17">
        <v>180281.99999999983</v>
      </c>
      <c r="P245" s="17">
        <v>31.000000000000007</v>
      </c>
      <c r="Q245" s="17">
        <v>0</v>
      </c>
      <c r="R245" s="17">
        <v>105.00000000000023</v>
      </c>
      <c r="S245" s="70">
        <v>181042.00000000032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70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70">
        <v>0</v>
      </c>
      <c r="AJ245" s="6"/>
    </row>
    <row r="246" spans="1:36" ht="35.25" customHeight="1" x14ac:dyDescent="0.3">
      <c r="A246" s="15" t="s">
        <v>226</v>
      </c>
      <c r="B246" s="16" t="s">
        <v>196</v>
      </c>
      <c r="C246" s="2" t="s">
        <v>655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70">
        <v>0</v>
      </c>
      <c r="L246" s="17">
        <v>0</v>
      </c>
      <c r="M246" s="17">
        <v>0</v>
      </c>
      <c r="N246" s="17">
        <v>567.99999999999841</v>
      </c>
      <c r="O246" s="17">
        <v>185641.0000000002</v>
      </c>
      <c r="P246" s="17">
        <v>109.99999999999984</v>
      </c>
      <c r="Q246" s="17">
        <v>0</v>
      </c>
      <c r="R246" s="17">
        <v>134.00000000000011</v>
      </c>
      <c r="S246" s="70">
        <v>186452.99999999983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70">
        <v>0</v>
      </c>
      <c r="AB246" s="17">
        <v>0</v>
      </c>
      <c r="AC246" s="17">
        <v>0</v>
      </c>
      <c r="AD246" s="17">
        <v>0</v>
      </c>
      <c r="AE246" s="17">
        <v>1.0000000000000036</v>
      </c>
      <c r="AF246" s="17">
        <v>0</v>
      </c>
      <c r="AG246" s="17">
        <v>0</v>
      </c>
      <c r="AH246" s="17">
        <v>3</v>
      </c>
      <c r="AI246" s="70">
        <v>4.000000000000008</v>
      </c>
      <c r="AJ246" s="6"/>
    </row>
    <row r="247" spans="1:36" ht="18" customHeight="1" x14ac:dyDescent="0.3">
      <c r="A247" s="15" t="s">
        <v>227</v>
      </c>
      <c r="B247" s="16" t="s">
        <v>514</v>
      </c>
      <c r="C247" s="2" t="s">
        <v>656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70">
        <v>0</v>
      </c>
      <c r="L247" s="17">
        <v>0</v>
      </c>
      <c r="M247" s="17">
        <v>0</v>
      </c>
      <c r="N247" s="17">
        <v>18</v>
      </c>
      <c r="O247" s="17">
        <v>3089.999999999995</v>
      </c>
      <c r="P247" s="17">
        <v>9.0000000000000178</v>
      </c>
      <c r="Q247" s="17">
        <v>0</v>
      </c>
      <c r="R247" s="17">
        <v>45.000000000000099</v>
      </c>
      <c r="S247" s="70">
        <v>3162.0000000000009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70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70">
        <v>0</v>
      </c>
      <c r="AJ247" s="6"/>
    </row>
    <row r="248" spans="1:36" ht="18" customHeight="1" x14ac:dyDescent="0.3">
      <c r="A248" s="15" t="s">
        <v>228</v>
      </c>
      <c r="B248" s="16" t="s">
        <v>515</v>
      </c>
      <c r="C248" s="2" t="s">
        <v>657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70">
        <v>0</v>
      </c>
      <c r="L248" s="17">
        <v>0</v>
      </c>
      <c r="M248" s="17">
        <v>0</v>
      </c>
      <c r="N248" s="17">
        <v>68</v>
      </c>
      <c r="O248" s="17">
        <v>12720.999999999958</v>
      </c>
      <c r="P248" s="17">
        <v>22.000000000000025</v>
      </c>
      <c r="Q248" s="17">
        <v>0</v>
      </c>
      <c r="R248" s="17">
        <v>18.000000000000053</v>
      </c>
      <c r="S248" s="70">
        <v>12828.999999999989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0</v>
      </c>
      <c r="AA248" s="70">
        <v>0</v>
      </c>
      <c r="AB248" s="17">
        <v>0</v>
      </c>
      <c r="AC248" s="17">
        <v>0</v>
      </c>
      <c r="AD248" s="17">
        <v>0</v>
      </c>
      <c r="AE248" s="17">
        <v>11.000000000000004</v>
      </c>
      <c r="AF248" s="17">
        <v>0</v>
      </c>
      <c r="AG248" s="17">
        <v>0</v>
      </c>
      <c r="AH248" s="17">
        <v>0</v>
      </c>
      <c r="AI248" s="70">
        <v>11.000000000000004</v>
      </c>
      <c r="AJ248" s="6"/>
    </row>
    <row r="249" spans="1:36" ht="18" customHeight="1" x14ac:dyDescent="0.3">
      <c r="A249" s="98" t="s">
        <v>658</v>
      </c>
      <c r="B249" s="23"/>
      <c r="C249" s="19"/>
      <c r="D249" s="20"/>
      <c r="E249" s="20"/>
      <c r="F249" s="20"/>
      <c r="G249" s="20"/>
      <c r="H249" s="20"/>
      <c r="I249" s="20"/>
      <c r="J249" s="20"/>
      <c r="K249" s="67"/>
      <c r="L249" s="20"/>
      <c r="M249" s="20"/>
      <c r="N249" s="20"/>
      <c r="O249" s="20"/>
      <c r="P249" s="20"/>
      <c r="Q249" s="20"/>
      <c r="R249" s="20"/>
      <c r="S249" s="67"/>
      <c r="T249" s="20"/>
      <c r="U249" s="20"/>
      <c r="V249" s="20"/>
      <c r="W249" s="20"/>
      <c r="X249" s="20"/>
      <c r="Y249" s="20"/>
      <c r="Z249" s="20"/>
      <c r="AA249" s="67"/>
      <c r="AB249" s="20"/>
      <c r="AC249" s="20"/>
      <c r="AD249" s="20"/>
      <c r="AE249" s="20"/>
      <c r="AF249" s="20"/>
      <c r="AG249" s="20"/>
      <c r="AH249" s="20"/>
      <c r="AI249" s="67"/>
      <c r="AJ249" s="6"/>
    </row>
    <row r="250" spans="1:36" ht="35.25" customHeight="1" x14ac:dyDescent="0.3">
      <c r="A250" s="15">
        <v>229</v>
      </c>
      <c r="B250" s="16" t="s">
        <v>198</v>
      </c>
      <c r="C250" s="2" t="s">
        <v>659</v>
      </c>
      <c r="D250" s="17">
        <v>256.0000000000004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70">
        <v>256.0000000000004</v>
      </c>
      <c r="L250" s="17">
        <v>391.00000000000006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70">
        <v>391.00000000000006</v>
      </c>
      <c r="T250" s="17">
        <v>10.000000000000014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70">
        <v>10.000000000000014</v>
      </c>
      <c r="AB250" s="17">
        <v>7.0000000000000044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70">
        <v>7.0000000000000044</v>
      </c>
      <c r="AJ250" s="6"/>
    </row>
    <row r="251" spans="1:36" ht="35.25" customHeight="1" x14ac:dyDescent="0.3">
      <c r="A251" s="15" t="s">
        <v>230</v>
      </c>
      <c r="B251" s="16" t="s">
        <v>199</v>
      </c>
      <c r="C251" s="2" t="s">
        <v>660</v>
      </c>
      <c r="D251" s="17">
        <v>3171.0000000000005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70">
        <v>3171.0000000000005</v>
      </c>
      <c r="L251" s="17">
        <v>3516.9999999999959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70">
        <v>3516.9999999999959</v>
      </c>
      <c r="T251" s="17">
        <v>304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70">
        <v>304</v>
      </c>
      <c r="AB251" s="17">
        <v>253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70">
        <v>253</v>
      </c>
      <c r="AJ251" s="6"/>
    </row>
    <row r="252" spans="1:36" ht="18" customHeight="1" x14ac:dyDescent="0.3">
      <c r="A252" s="15" t="s">
        <v>231</v>
      </c>
      <c r="B252" s="16" t="s">
        <v>200</v>
      </c>
      <c r="C252" s="2" t="s">
        <v>661</v>
      </c>
      <c r="D252" s="17">
        <v>54.000000000000007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70">
        <v>54.000000000000007</v>
      </c>
      <c r="L252" s="17">
        <v>56.999999999999901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70">
        <v>56.999999999999901</v>
      </c>
      <c r="T252" s="17">
        <v>2.0000000000000071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70">
        <v>2.0000000000000071</v>
      </c>
      <c r="AB252" s="17">
        <v>1.0000000000000022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70">
        <v>1.0000000000000022</v>
      </c>
      <c r="AJ252" s="6"/>
    </row>
    <row r="253" spans="1:36" ht="36" customHeight="1" x14ac:dyDescent="0.3">
      <c r="A253" s="15" t="s">
        <v>232</v>
      </c>
      <c r="B253" s="16" t="s">
        <v>201</v>
      </c>
      <c r="C253" s="2" t="s">
        <v>662</v>
      </c>
      <c r="D253" s="17">
        <v>3768.9999999999991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70">
        <v>3768.9999999999991</v>
      </c>
      <c r="L253" s="17">
        <v>3223.0000000000023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70">
        <v>3223.0000000000023</v>
      </c>
      <c r="T253" s="17">
        <v>139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70">
        <v>139</v>
      </c>
      <c r="AB253" s="17">
        <v>134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70">
        <v>134</v>
      </c>
      <c r="AJ253" s="6"/>
    </row>
    <row r="254" spans="1:36" ht="18" customHeight="1" x14ac:dyDescent="0.3">
      <c r="A254" s="15" t="s">
        <v>233</v>
      </c>
      <c r="B254" s="16" t="s">
        <v>202</v>
      </c>
      <c r="C254" s="2" t="s">
        <v>516</v>
      </c>
      <c r="D254" s="17">
        <v>69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70">
        <v>69</v>
      </c>
      <c r="L254" s="17">
        <v>70.999999999999943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70">
        <v>70.999999999999943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70">
        <v>0</v>
      </c>
      <c r="AB254" s="17">
        <v>1.0000000000000036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70">
        <v>1.0000000000000036</v>
      </c>
      <c r="AJ254" s="6"/>
    </row>
    <row r="255" spans="1:36" ht="36.75" customHeight="1" x14ac:dyDescent="0.3">
      <c r="A255" s="15" t="s">
        <v>234</v>
      </c>
      <c r="B255" s="16" t="s">
        <v>203</v>
      </c>
      <c r="C255" s="2" t="s">
        <v>663</v>
      </c>
      <c r="D255" s="17">
        <v>14826.000000000009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70">
        <v>14826.000000000009</v>
      </c>
      <c r="L255" s="17">
        <v>15733.000000000027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70">
        <v>15733.000000000027</v>
      </c>
      <c r="T255" s="17">
        <v>133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70">
        <v>133</v>
      </c>
      <c r="AB255" s="17">
        <v>121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70">
        <v>121</v>
      </c>
      <c r="AJ255" s="6"/>
    </row>
    <row r="256" spans="1:36" ht="18" customHeight="1" x14ac:dyDescent="0.3">
      <c r="A256" s="1" t="s">
        <v>664</v>
      </c>
      <c r="B256" s="18"/>
      <c r="C256" s="19"/>
      <c r="D256" s="20"/>
      <c r="E256" s="20"/>
      <c r="F256" s="20"/>
      <c r="G256" s="20"/>
      <c r="H256" s="20"/>
      <c r="I256" s="20"/>
      <c r="J256" s="20"/>
      <c r="K256" s="67"/>
      <c r="L256" s="20"/>
      <c r="M256" s="20"/>
      <c r="N256" s="20"/>
      <c r="O256" s="20"/>
      <c r="P256" s="20"/>
      <c r="Q256" s="20"/>
      <c r="R256" s="20"/>
      <c r="S256" s="67"/>
      <c r="T256" s="20"/>
      <c r="U256" s="20"/>
      <c r="V256" s="20"/>
      <c r="W256" s="20"/>
      <c r="X256" s="20"/>
      <c r="Y256" s="20"/>
      <c r="Z256" s="20"/>
      <c r="AA256" s="67"/>
      <c r="AB256" s="20"/>
      <c r="AC256" s="20"/>
      <c r="AD256" s="20"/>
      <c r="AE256" s="20"/>
      <c r="AF256" s="20"/>
      <c r="AG256" s="20"/>
      <c r="AH256" s="20"/>
      <c r="AI256" s="67"/>
      <c r="AJ256" s="6"/>
    </row>
    <row r="257" spans="1:36" ht="18" customHeight="1" x14ac:dyDescent="0.3">
      <c r="A257" s="15">
        <v>235</v>
      </c>
      <c r="B257" s="16" t="s">
        <v>204</v>
      </c>
      <c r="C257" s="2" t="s">
        <v>517</v>
      </c>
      <c r="D257" s="17">
        <v>105.99999999999979</v>
      </c>
      <c r="E257" s="17">
        <v>21</v>
      </c>
      <c r="F257" s="17">
        <v>14.000000000000037</v>
      </c>
      <c r="G257" s="17">
        <v>0</v>
      </c>
      <c r="H257" s="17">
        <v>1.0000000000000038</v>
      </c>
      <c r="I257" s="17">
        <v>0</v>
      </c>
      <c r="J257" s="17">
        <v>0</v>
      </c>
      <c r="K257" s="70">
        <v>141.99999999999991</v>
      </c>
      <c r="L257" s="17">
        <v>91.000000000000071</v>
      </c>
      <c r="M257" s="17">
        <v>19</v>
      </c>
      <c r="N257" s="17">
        <v>10</v>
      </c>
      <c r="O257" s="17">
        <v>5.0000000000000133</v>
      </c>
      <c r="P257" s="17">
        <v>1.0000000000000024</v>
      </c>
      <c r="Q257" s="17">
        <v>1.0000000000000033</v>
      </c>
      <c r="R257" s="17">
        <v>2.000000000000004</v>
      </c>
      <c r="S257" s="70">
        <v>129.0000000000002</v>
      </c>
      <c r="T257" s="17">
        <v>8</v>
      </c>
      <c r="U257" s="17">
        <v>1.000000000000004</v>
      </c>
      <c r="V257" s="17">
        <v>1.000000000000004</v>
      </c>
      <c r="W257" s="17">
        <v>0</v>
      </c>
      <c r="X257" s="17">
        <v>0</v>
      </c>
      <c r="Y257" s="17">
        <v>0</v>
      </c>
      <c r="Z257" s="17">
        <v>0</v>
      </c>
      <c r="AA257" s="70">
        <v>10</v>
      </c>
      <c r="AB257" s="17">
        <v>8</v>
      </c>
      <c r="AC257" s="17">
        <v>0</v>
      </c>
      <c r="AD257" s="17">
        <v>1.0000000000000024</v>
      </c>
      <c r="AE257" s="17">
        <v>0</v>
      </c>
      <c r="AF257" s="17">
        <v>0</v>
      </c>
      <c r="AG257" s="17">
        <v>0</v>
      </c>
      <c r="AH257" s="17">
        <v>0</v>
      </c>
      <c r="AI257" s="70">
        <v>9</v>
      </c>
      <c r="AJ257" s="6"/>
    </row>
    <row r="258" spans="1:36" ht="36" customHeight="1" x14ac:dyDescent="0.3">
      <c r="A258" s="15" t="s">
        <v>236</v>
      </c>
      <c r="B258" s="16" t="s">
        <v>205</v>
      </c>
      <c r="C258" s="2" t="s">
        <v>665</v>
      </c>
      <c r="D258" s="17">
        <v>25.000000000000117</v>
      </c>
      <c r="E258" s="17">
        <v>7</v>
      </c>
      <c r="F258" s="17">
        <v>6</v>
      </c>
      <c r="G258" s="17">
        <v>3</v>
      </c>
      <c r="H258" s="17">
        <v>2.0000000000000049</v>
      </c>
      <c r="I258" s="17">
        <v>0</v>
      </c>
      <c r="J258" s="17">
        <v>0</v>
      </c>
      <c r="K258" s="70">
        <v>43.000000000000043</v>
      </c>
      <c r="L258" s="17">
        <v>23</v>
      </c>
      <c r="M258" s="17">
        <v>8.0000000000000284</v>
      </c>
      <c r="N258" s="17">
        <v>3.0000000000000009</v>
      </c>
      <c r="O258" s="17">
        <v>11</v>
      </c>
      <c r="P258" s="17">
        <v>1.000000000000004</v>
      </c>
      <c r="Q258" s="17">
        <v>0</v>
      </c>
      <c r="R258" s="17">
        <v>0</v>
      </c>
      <c r="S258" s="70">
        <v>46.000000000000171</v>
      </c>
      <c r="T258" s="17">
        <v>10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70">
        <v>10</v>
      </c>
      <c r="AB258" s="17">
        <v>13</v>
      </c>
      <c r="AC258" s="17">
        <v>0</v>
      </c>
      <c r="AD258" s="17">
        <v>1.000000000000004</v>
      </c>
      <c r="AE258" s="17">
        <v>0</v>
      </c>
      <c r="AF258" s="17">
        <v>0</v>
      </c>
      <c r="AG258" s="17">
        <v>0</v>
      </c>
      <c r="AH258" s="17">
        <v>0</v>
      </c>
      <c r="AI258" s="70">
        <v>14</v>
      </c>
      <c r="AJ258" s="6"/>
    </row>
    <row r="259" spans="1:36" ht="18" customHeight="1" x14ac:dyDescent="0.3">
      <c r="A259" s="15" t="s">
        <v>237</v>
      </c>
      <c r="B259" s="16" t="s">
        <v>206</v>
      </c>
      <c r="C259" s="2" t="s">
        <v>666</v>
      </c>
      <c r="D259" s="17">
        <v>661.00000000000045</v>
      </c>
      <c r="E259" s="17">
        <v>243.00000000000011</v>
      </c>
      <c r="F259" s="17">
        <v>188.00000000000017</v>
      </c>
      <c r="G259" s="17">
        <v>210.00000000000031</v>
      </c>
      <c r="H259" s="17">
        <v>64.000000000000156</v>
      </c>
      <c r="I259" s="17">
        <v>12</v>
      </c>
      <c r="J259" s="17">
        <v>0</v>
      </c>
      <c r="K259" s="70">
        <v>1377.9999999999961</v>
      </c>
      <c r="L259" s="17">
        <v>638</v>
      </c>
      <c r="M259" s="17">
        <v>251.99999999999989</v>
      </c>
      <c r="N259" s="17">
        <v>249.99999999999972</v>
      </c>
      <c r="O259" s="17">
        <v>290.00000000000006</v>
      </c>
      <c r="P259" s="17">
        <v>89.000000000000085</v>
      </c>
      <c r="Q259" s="17">
        <v>5</v>
      </c>
      <c r="R259" s="17">
        <v>0</v>
      </c>
      <c r="S259" s="70">
        <v>1523.9999999999993</v>
      </c>
      <c r="T259" s="17">
        <v>116</v>
      </c>
      <c r="U259" s="17">
        <v>19.000000000000011</v>
      </c>
      <c r="V259" s="17">
        <v>4.0000000000000142</v>
      </c>
      <c r="W259" s="17">
        <v>4.0000000000000124</v>
      </c>
      <c r="X259" s="17">
        <v>0</v>
      </c>
      <c r="Y259" s="17">
        <v>0</v>
      </c>
      <c r="Z259" s="17">
        <v>0</v>
      </c>
      <c r="AA259" s="70">
        <v>143</v>
      </c>
      <c r="AB259" s="17">
        <v>116</v>
      </c>
      <c r="AC259" s="17">
        <v>12.000000000000004</v>
      </c>
      <c r="AD259" s="17">
        <v>3.0000000000000009</v>
      </c>
      <c r="AE259" s="17">
        <v>4.0000000000000124</v>
      </c>
      <c r="AF259" s="17">
        <v>1.0000000000000042</v>
      </c>
      <c r="AG259" s="17">
        <v>0</v>
      </c>
      <c r="AH259" s="17">
        <v>1.0000000000000042</v>
      </c>
      <c r="AI259" s="70">
        <v>137</v>
      </c>
      <c r="AJ259" s="6"/>
    </row>
    <row r="260" spans="1:36" ht="18" customHeight="1" x14ac:dyDescent="0.3">
      <c r="A260" s="15" t="s">
        <v>238</v>
      </c>
      <c r="B260" s="16" t="s">
        <v>207</v>
      </c>
      <c r="C260" s="2" t="s">
        <v>667</v>
      </c>
      <c r="D260" s="17">
        <v>226.00000000000031</v>
      </c>
      <c r="E260" s="17">
        <v>231.00000000000026</v>
      </c>
      <c r="F260" s="17">
        <v>80.999999999999815</v>
      </c>
      <c r="G260" s="17">
        <v>28.000000000000028</v>
      </c>
      <c r="H260" s="17">
        <v>5.0000000000000124</v>
      </c>
      <c r="I260" s="17">
        <v>1.0000000000000027</v>
      </c>
      <c r="J260" s="17">
        <v>0</v>
      </c>
      <c r="K260" s="70">
        <v>572.00000000000045</v>
      </c>
      <c r="L260" s="17">
        <v>280.99999999999966</v>
      </c>
      <c r="M260" s="17">
        <v>224</v>
      </c>
      <c r="N260" s="17">
        <v>66</v>
      </c>
      <c r="O260" s="17">
        <v>33.000000000000021</v>
      </c>
      <c r="P260" s="17">
        <v>1.000000000000004</v>
      </c>
      <c r="Q260" s="17">
        <v>1.000000000000004</v>
      </c>
      <c r="R260" s="17">
        <v>1.000000000000004</v>
      </c>
      <c r="S260" s="70">
        <v>607.00000000000045</v>
      </c>
      <c r="T260" s="17">
        <v>1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70">
        <v>1</v>
      </c>
      <c r="AB260" s="17">
        <v>1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70">
        <v>1</v>
      </c>
      <c r="AJ260" s="6"/>
    </row>
    <row r="261" spans="1:36" ht="35.25" customHeight="1" x14ac:dyDescent="0.3">
      <c r="A261" s="15" t="s">
        <v>239</v>
      </c>
      <c r="B261" s="16" t="s">
        <v>208</v>
      </c>
      <c r="C261" s="2" t="s">
        <v>668</v>
      </c>
      <c r="D261" s="17">
        <v>1179.0000000000027</v>
      </c>
      <c r="E261" s="17">
        <v>1653.0000000000036</v>
      </c>
      <c r="F261" s="17">
        <v>800.00000000000114</v>
      </c>
      <c r="G261" s="17">
        <v>393.99999999999949</v>
      </c>
      <c r="H261" s="17">
        <v>156.00000000000023</v>
      </c>
      <c r="I261" s="17">
        <v>43.000000000000021</v>
      </c>
      <c r="J261" s="17">
        <v>1.0000000000000033</v>
      </c>
      <c r="K261" s="70">
        <v>4225.9999999999891</v>
      </c>
      <c r="L261" s="17">
        <v>637.00000000000091</v>
      </c>
      <c r="M261" s="17">
        <v>579.00000000000068</v>
      </c>
      <c r="N261" s="17">
        <v>424</v>
      </c>
      <c r="O261" s="17">
        <v>313.00000000000006</v>
      </c>
      <c r="P261" s="17">
        <v>149.00000000000003</v>
      </c>
      <c r="Q261" s="17">
        <v>45</v>
      </c>
      <c r="R261" s="17">
        <v>1.0000000000000002</v>
      </c>
      <c r="S261" s="70">
        <v>2148.0000000000027</v>
      </c>
      <c r="T261" s="17">
        <v>98</v>
      </c>
      <c r="U261" s="17">
        <v>5.0000000000000053</v>
      </c>
      <c r="V261" s="17">
        <v>0</v>
      </c>
      <c r="W261" s="17">
        <v>2.0000000000000044</v>
      </c>
      <c r="X261" s="17">
        <v>1.0000000000000044</v>
      </c>
      <c r="Y261" s="17">
        <v>0</v>
      </c>
      <c r="Z261" s="17">
        <v>0</v>
      </c>
      <c r="AA261" s="70">
        <v>106</v>
      </c>
      <c r="AB261" s="17">
        <v>67</v>
      </c>
      <c r="AC261" s="17">
        <v>3</v>
      </c>
      <c r="AD261" s="17">
        <v>4.0000000000000124</v>
      </c>
      <c r="AE261" s="17">
        <v>2.0000000000000053</v>
      </c>
      <c r="AF261" s="17">
        <v>1.0000000000000009</v>
      </c>
      <c r="AG261" s="17">
        <v>0</v>
      </c>
      <c r="AH261" s="17">
        <v>0</v>
      </c>
      <c r="AI261" s="70">
        <v>77</v>
      </c>
      <c r="AJ261" s="6"/>
    </row>
    <row r="262" spans="1:36" ht="18" customHeight="1" x14ac:dyDescent="0.3">
      <c r="A262" s="15" t="s">
        <v>240</v>
      </c>
      <c r="B262" s="16" t="s">
        <v>209</v>
      </c>
      <c r="C262" s="2" t="s">
        <v>669</v>
      </c>
      <c r="D262" s="17">
        <v>73</v>
      </c>
      <c r="E262" s="17">
        <v>18.000000000000007</v>
      </c>
      <c r="F262" s="17">
        <v>19</v>
      </c>
      <c r="G262" s="17">
        <v>4.0000000000000115</v>
      </c>
      <c r="H262" s="17">
        <v>1.000000000000002</v>
      </c>
      <c r="I262" s="17">
        <v>2.0000000000000036</v>
      </c>
      <c r="J262" s="17">
        <v>0</v>
      </c>
      <c r="K262" s="70">
        <v>117</v>
      </c>
      <c r="L262" s="17">
        <v>69.000000000000043</v>
      </c>
      <c r="M262" s="17">
        <v>22</v>
      </c>
      <c r="N262" s="17">
        <v>14.000000000000016</v>
      </c>
      <c r="O262" s="17">
        <v>6.0000000000000115</v>
      </c>
      <c r="P262" s="17">
        <v>0</v>
      </c>
      <c r="Q262" s="17">
        <v>0</v>
      </c>
      <c r="R262" s="17">
        <v>0</v>
      </c>
      <c r="S262" s="70">
        <v>111.00000000000033</v>
      </c>
      <c r="T262" s="17">
        <v>6</v>
      </c>
      <c r="U262" s="17">
        <v>3.0000000000000027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70">
        <v>9</v>
      </c>
      <c r="AB262" s="17">
        <v>10</v>
      </c>
      <c r="AC262" s="17">
        <v>1.0000000000000038</v>
      </c>
      <c r="AD262" s="17">
        <v>1.0000000000000038</v>
      </c>
      <c r="AE262" s="17">
        <v>1</v>
      </c>
      <c r="AF262" s="17">
        <v>0</v>
      </c>
      <c r="AG262" s="17">
        <v>0</v>
      </c>
      <c r="AH262" s="17">
        <v>0</v>
      </c>
      <c r="AI262" s="70">
        <v>13</v>
      </c>
      <c r="AJ262" s="6"/>
    </row>
    <row r="263" spans="1:36" ht="18" customHeight="1" x14ac:dyDescent="0.3">
      <c r="A263" s="98" t="s">
        <v>670</v>
      </c>
      <c r="B263" s="23"/>
      <c r="C263" s="19"/>
      <c r="D263" s="20"/>
      <c r="E263" s="20"/>
      <c r="F263" s="20"/>
      <c r="G263" s="20"/>
      <c r="H263" s="20"/>
      <c r="I263" s="20"/>
      <c r="J263" s="20"/>
      <c r="K263" s="67"/>
      <c r="L263" s="20"/>
      <c r="M263" s="20"/>
      <c r="N263" s="20"/>
      <c r="O263" s="20"/>
      <c r="P263" s="20"/>
      <c r="Q263" s="20"/>
      <c r="R263" s="20"/>
      <c r="S263" s="67"/>
      <c r="T263" s="20"/>
      <c r="U263" s="20"/>
      <c r="V263" s="20"/>
      <c r="W263" s="20"/>
      <c r="X263" s="20"/>
      <c r="Y263" s="20"/>
      <c r="Z263" s="20"/>
      <c r="AA263" s="67"/>
      <c r="AB263" s="20"/>
      <c r="AC263" s="20"/>
      <c r="AD263" s="20"/>
      <c r="AE263" s="20"/>
      <c r="AF263" s="20"/>
      <c r="AG263" s="20"/>
      <c r="AH263" s="20"/>
      <c r="AI263" s="67"/>
      <c r="AJ263" s="6"/>
    </row>
    <row r="264" spans="1:36" ht="36.75" customHeight="1" x14ac:dyDescent="0.3">
      <c r="A264" s="15">
        <v>241</v>
      </c>
      <c r="B264" s="16" t="s">
        <v>210</v>
      </c>
      <c r="C264" s="2" t="s">
        <v>671</v>
      </c>
      <c r="D264" s="17">
        <v>1598</v>
      </c>
      <c r="E264" s="17">
        <v>3499.0000000000018</v>
      </c>
      <c r="F264" s="17">
        <v>7005.9999999999982</v>
      </c>
      <c r="G264" s="17">
        <v>32124.000000000084</v>
      </c>
      <c r="H264" s="17">
        <v>31754.000000000047</v>
      </c>
      <c r="I264" s="17">
        <v>12347.000000000007</v>
      </c>
      <c r="J264" s="17">
        <v>31</v>
      </c>
      <c r="K264" s="70">
        <v>88359.000000000044</v>
      </c>
      <c r="L264" s="17">
        <v>1327.0000000000041</v>
      </c>
      <c r="M264" s="17">
        <v>2592.9999999999986</v>
      </c>
      <c r="N264" s="17">
        <v>6183.9999999999909</v>
      </c>
      <c r="O264" s="17">
        <v>31093.000000000015</v>
      </c>
      <c r="P264" s="17">
        <v>31335.000000000044</v>
      </c>
      <c r="Q264" s="17">
        <v>13152.999999999987</v>
      </c>
      <c r="R264" s="17">
        <v>13.000000000000009</v>
      </c>
      <c r="S264" s="70">
        <v>85698.00000000032</v>
      </c>
      <c r="T264" s="17">
        <v>8.0000000000000213</v>
      </c>
      <c r="U264" s="17">
        <v>1.0000000000000022</v>
      </c>
      <c r="V264" s="17">
        <v>1.0000000000000033</v>
      </c>
      <c r="W264" s="17">
        <v>24.000000000000028</v>
      </c>
      <c r="X264" s="17">
        <v>59.999999999999837</v>
      </c>
      <c r="Y264" s="17">
        <v>67.000000000000114</v>
      </c>
      <c r="Z264" s="17">
        <v>0</v>
      </c>
      <c r="AA264" s="70">
        <v>161.00000000000034</v>
      </c>
      <c r="AB264" s="17">
        <v>4.0000000000000009</v>
      </c>
      <c r="AC264" s="17">
        <v>0</v>
      </c>
      <c r="AD264" s="17">
        <v>1.0000000000000033</v>
      </c>
      <c r="AE264" s="17">
        <v>6</v>
      </c>
      <c r="AF264" s="17">
        <v>37.000000000000128</v>
      </c>
      <c r="AG264" s="17">
        <v>74.999999999999929</v>
      </c>
      <c r="AH264" s="17">
        <v>0</v>
      </c>
      <c r="AI264" s="70">
        <v>122.99999999999972</v>
      </c>
      <c r="AJ264" s="6"/>
    </row>
    <row r="265" spans="1:36" ht="35.25" customHeight="1" x14ac:dyDescent="0.3">
      <c r="A265" s="15" t="s">
        <v>242</v>
      </c>
      <c r="B265" s="16" t="s">
        <v>211</v>
      </c>
      <c r="C265" s="2" t="s">
        <v>672</v>
      </c>
      <c r="D265" s="17">
        <v>1194.9999999999991</v>
      </c>
      <c r="E265" s="17">
        <v>3323.9999999999973</v>
      </c>
      <c r="F265" s="17">
        <v>12227.000000000018</v>
      </c>
      <c r="G265" s="17">
        <v>37534.000000000015</v>
      </c>
      <c r="H265" s="17">
        <v>20044</v>
      </c>
      <c r="I265" s="17">
        <v>6937.0000000000009</v>
      </c>
      <c r="J265" s="17">
        <v>22.000000000000064</v>
      </c>
      <c r="K265" s="70">
        <v>81283.000000000116</v>
      </c>
      <c r="L265" s="17">
        <v>1159.999999999998</v>
      </c>
      <c r="M265" s="17">
        <v>3171</v>
      </c>
      <c r="N265" s="17">
        <v>13244</v>
      </c>
      <c r="O265" s="17">
        <v>53397.999999999993</v>
      </c>
      <c r="P265" s="17">
        <v>18202.000000000007</v>
      </c>
      <c r="Q265" s="17">
        <v>7121.9999999999854</v>
      </c>
      <c r="R265" s="17">
        <v>55</v>
      </c>
      <c r="S265" s="70">
        <v>96352.000000000015</v>
      </c>
      <c r="T265" s="17">
        <v>0</v>
      </c>
      <c r="U265" s="17">
        <v>0</v>
      </c>
      <c r="V265" s="17">
        <v>1.0000000000000024</v>
      </c>
      <c r="W265" s="17">
        <v>2</v>
      </c>
      <c r="X265" s="17">
        <v>8.0000000000000036</v>
      </c>
      <c r="Y265" s="17">
        <v>6.0000000000000009</v>
      </c>
      <c r="Z265" s="17">
        <v>0</v>
      </c>
      <c r="AA265" s="70">
        <v>17</v>
      </c>
      <c r="AB265" s="17">
        <v>0</v>
      </c>
      <c r="AC265" s="17">
        <v>0</v>
      </c>
      <c r="AD265" s="17">
        <v>1.0000000000000022</v>
      </c>
      <c r="AE265" s="17">
        <v>3.0000000000000018</v>
      </c>
      <c r="AF265" s="17">
        <v>6.0000000000000133</v>
      </c>
      <c r="AG265" s="17">
        <v>6.0000000000000062</v>
      </c>
      <c r="AH265" s="17">
        <v>0</v>
      </c>
      <c r="AI265" s="70">
        <v>16.000000000000021</v>
      </c>
      <c r="AJ265" s="6"/>
    </row>
    <row r="266" spans="1:36" ht="36" customHeight="1" x14ac:dyDescent="0.3">
      <c r="A266" s="15" t="s">
        <v>243</v>
      </c>
      <c r="B266" s="16" t="s">
        <v>212</v>
      </c>
      <c r="C266" s="2" t="s">
        <v>673</v>
      </c>
      <c r="D266" s="17">
        <v>258.00000000000017</v>
      </c>
      <c r="E266" s="17">
        <v>772.00000000000034</v>
      </c>
      <c r="F266" s="17">
        <v>1425.9999999999982</v>
      </c>
      <c r="G266" s="17">
        <v>4077.999999999995</v>
      </c>
      <c r="H266" s="17">
        <v>2833.0000000000036</v>
      </c>
      <c r="I266" s="17">
        <v>911.00000000000136</v>
      </c>
      <c r="J266" s="17">
        <v>1.0000000000000047</v>
      </c>
      <c r="K266" s="70">
        <v>10278.999999999975</v>
      </c>
      <c r="L266" s="17">
        <v>230.99999999999952</v>
      </c>
      <c r="M266" s="17">
        <v>674.00000000000011</v>
      </c>
      <c r="N266" s="17">
        <v>1195.0000000000002</v>
      </c>
      <c r="O266" s="17">
        <v>3839.0000000000059</v>
      </c>
      <c r="P266" s="17">
        <v>2498.9999999999968</v>
      </c>
      <c r="Q266" s="17">
        <v>714.0000000000008</v>
      </c>
      <c r="R266" s="17">
        <v>2.000000000000008</v>
      </c>
      <c r="S266" s="70">
        <v>9154.0000000000291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1.000000000000004</v>
      </c>
      <c r="Z266" s="17">
        <v>0</v>
      </c>
      <c r="AA266" s="70">
        <v>1.000000000000004</v>
      </c>
      <c r="AB266" s="17">
        <v>0</v>
      </c>
      <c r="AC266" s="17">
        <v>0</v>
      </c>
      <c r="AD266" s="17">
        <v>0</v>
      </c>
      <c r="AE266" s="17">
        <v>1.0000000000000022</v>
      </c>
      <c r="AF266" s="17">
        <v>1.000000000000004</v>
      </c>
      <c r="AG266" s="17">
        <v>2.0000000000000089</v>
      </c>
      <c r="AH266" s="17">
        <v>0</v>
      </c>
      <c r="AI266" s="70">
        <v>4.0000000000000062</v>
      </c>
      <c r="AJ266" s="6"/>
    </row>
    <row r="267" spans="1:36" ht="18" customHeight="1" x14ac:dyDescent="0.3">
      <c r="A267" s="15" t="s">
        <v>244</v>
      </c>
      <c r="B267" s="16" t="s">
        <v>213</v>
      </c>
      <c r="C267" s="2" t="s">
        <v>518</v>
      </c>
      <c r="D267" s="17">
        <v>1559.9999999999993</v>
      </c>
      <c r="E267" s="17">
        <v>4255.9999999999973</v>
      </c>
      <c r="F267" s="17">
        <v>5400.0000000000173</v>
      </c>
      <c r="G267" s="17">
        <v>15364.000000000018</v>
      </c>
      <c r="H267" s="17">
        <v>7125.9999999999955</v>
      </c>
      <c r="I267" s="17">
        <v>2285.0000000000005</v>
      </c>
      <c r="J267" s="17">
        <v>21</v>
      </c>
      <c r="K267" s="70">
        <v>36011.999999999891</v>
      </c>
      <c r="L267" s="17">
        <v>1410.9999999999998</v>
      </c>
      <c r="M267" s="17">
        <v>3633.0000000000086</v>
      </c>
      <c r="N267" s="17">
        <v>4668.0000000000027</v>
      </c>
      <c r="O267" s="17">
        <v>14443.999999999971</v>
      </c>
      <c r="P267" s="17">
        <v>7727.0000000000118</v>
      </c>
      <c r="Q267" s="17">
        <v>2569.9999999999977</v>
      </c>
      <c r="R267" s="17">
        <v>4.0000000000000044</v>
      </c>
      <c r="S267" s="70">
        <v>34457.000000000073</v>
      </c>
      <c r="T267" s="17">
        <v>0</v>
      </c>
      <c r="U267" s="17">
        <v>0</v>
      </c>
      <c r="V267" s="17">
        <v>1.0000000000000022</v>
      </c>
      <c r="W267" s="17">
        <v>1.0000000000000022</v>
      </c>
      <c r="X267" s="17">
        <v>4.0000000000000018</v>
      </c>
      <c r="Y267" s="17">
        <v>6.0000000000000053</v>
      </c>
      <c r="Z267" s="17">
        <v>0</v>
      </c>
      <c r="AA267" s="70">
        <v>12</v>
      </c>
      <c r="AB267" s="17">
        <v>0</v>
      </c>
      <c r="AC267" s="17">
        <v>1.000000000000002</v>
      </c>
      <c r="AD267" s="17">
        <v>0</v>
      </c>
      <c r="AE267" s="17">
        <v>1.000000000000004</v>
      </c>
      <c r="AF267" s="17">
        <v>4.0000000000000142</v>
      </c>
      <c r="AG267" s="17">
        <v>8.0000000000000089</v>
      </c>
      <c r="AH267" s="17">
        <v>0</v>
      </c>
      <c r="AI267" s="70">
        <v>14.000000000000016</v>
      </c>
      <c r="AJ267" s="6"/>
    </row>
    <row r="268" spans="1:36" ht="18" customHeight="1" x14ac:dyDescent="0.3">
      <c r="A268" s="15" t="s">
        <v>245</v>
      </c>
      <c r="B268" s="16" t="s">
        <v>214</v>
      </c>
      <c r="C268" s="2" t="s">
        <v>519</v>
      </c>
      <c r="D268" s="17">
        <v>0</v>
      </c>
      <c r="E268" s="17">
        <v>154.00000000000048</v>
      </c>
      <c r="F268" s="17">
        <v>1795.0000000000002</v>
      </c>
      <c r="G268" s="17">
        <v>6757.0000000000009</v>
      </c>
      <c r="H268" s="17">
        <v>3821.9999999999968</v>
      </c>
      <c r="I268" s="17">
        <v>1244.0000000000014</v>
      </c>
      <c r="J268" s="17">
        <v>17.000000000000036</v>
      </c>
      <c r="K268" s="70">
        <v>13788.999999999998</v>
      </c>
      <c r="L268" s="17">
        <v>0</v>
      </c>
      <c r="M268" s="17">
        <v>165.00000000000031</v>
      </c>
      <c r="N268" s="17">
        <v>1908.0000000000014</v>
      </c>
      <c r="O268" s="17">
        <v>9086.9999999999836</v>
      </c>
      <c r="P268" s="17">
        <v>5342.0000000000009</v>
      </c>
      <c r="Q268" s="17">
        <v>1774.0000000000055</v>
      </c>
      <c r="R268" s="17">
        <v>14</v>
      </c>
      <c r="S268" s="70">
        <v>18289.999999999971</v>
      </c>
      <c r="T268" s="17">
        <v>0</v>
      </c>
      <c r="U268" s="17">
        <v>0</v>
      </c>
      <c r="V268" s="17">
        <v>0</v>
      </c>
      <c r="W268" s="17">
        <v>1.0000000000000024</v>
      </c>
      <c r="X268" s="17">
        <v>0</v>
      </c>
      <c r="Y268" s="17">
        <v>1.0000000000000036</v>
      </c>
      <c r="Z268" s="17">
        <v>0</v>
      </c>
      <c r="AA268" s="70">
        <v>2.0000000000000062</v>
      </c>
      <c r="AB268" s="17">
        <v>0</v>
      </c>
      <c r="AC268" s="17">
        <v>0</v>
      </c>
      <c r="AD268" s="17">
        <v>0</v>
      </c>
      <c r="AE268" s="17">
        <v>1.0000000000000024</v>
      </c>
      <c r="AF268" s="17">
        <v>0</v>
      </c>
      <c r="AG268" s="17">
        <v>0</v>
      </c>
      <c r="AH268" s="17">
        <v>0</v>
      </c>
      <c r="AI268" s="70">
        <v>1.0000000000000024</v>
      </c>
      <c r="AJ268" s="6"/>
    </row>
    <row r="269" spans="1:36" ht="18" customHeight="1" x14ac:dyDescent="0.3">
      <c r="A269" s="15" t="s">
        <v>246</v>
      </c>
      <c r="B269" s="16" t="s">
        <v>215</v>
      </c>
      <c r="C269" s="2" t="s">
        <v>520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1062.9999999999986</v>
      </c>
      <c r="J269" s="17">
        <v>0</v>
      </c>
      <c r="K269" s="70">
        <v>1062.9999999999986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922</v>
      </c>
      <c r="R269" s="17">
        <v>0</v>
      </c>
      <c r="S269" s="70">
        <v>922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32.000000000000021</v>
      </c>
      <c r="Z269" s="17">
        <v>0</v>
      </c>
      <c r="AA269" s="70">
        <v>32.000000000000021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26.000000000000007</v>
      </c>
      <c r="AH269" s="17">
        <v>0</v>
      </c>
      <c r="AI269" s="70">
        <v>26.000000000000007</v>
      </c>
      <c r="AJ269" s="6"/>
    </row>
    <row r="270" spans="1:36" ht="18" customHeight="1" x14ac:dyDescent="0.3">
      <c r="A270" s="15" t="s">
        <v>247</v>
      </c>
      <c r="B270" s="16" t="s">
        <v>216</v>
      </c>
      <c r="C270" s="2" t="s">
        <v>521</v>
      </c>
      <c r="D270" s="17">
        <v>1750.9999999999959</v>
      </c>
      <c r="E270" s="17">
        <v>8102.9999999999682</v>
      </c>
      <c r="F270" s="17">
        <v>2999.0000000000005</v>
      </c>
      <c r="G270" s="17">
        <v>2668.9999999999959</v>
      </c>
      <c r="H270" s="17">
        <v>1442.0000000000016</v>
      </c>
      <c r="I270" s="17">
        <v>697</v>
      </c>
      <c r="J270" s="17">
        <v>33.000000000000036</v>
      </c>
      <c r="K270" s="70">
        <v>17693.999999999967</v>
      </c>
      <c r="L270" s="17">
        <v>1493.9999999999998</v>
      </c>
      <c r="M270" s="17">
        <v>6414.9999999999991</v>
      </c>
      <c r="N270" s="17">
        <v>2508.9999999999955</v>
      </c>
      <c r="O270" s="17">
        <v>1934.9999999999986</v>
      </c>
      <c r="P270" s="17">
        <v>1006.0000000000009</v>
      </c>
      <c r="Q270" s="17">
        <v>656</v>
      </c>
      <c r="R270" s="17">
        <v>2.0000000000000098</v>
      </c>
      <c r="S270" s="70">
        <v>14017.00000000004</v>
      </c>
      <c r="T270" s="17">
        <v>1.0000000000000009</v>
      </c>
      <c r="U270" s="17">
        <v>2.000000000000008</v>
      </c>
      <c r="V270" s="17">
        <v>0</v>
      </c>
      <c r="W270" s="17">
        <v>0</v>
      </c>
      <c r="X270" s="17">
        <v>0</v>
      </c>
      <c r="Y270" s="17">
        <v>3</v>
      </c>
      <c r="Z270" s="17">
        <v>0</v>
      </c>
      <c r="AA270" s="70">
        <v>6</v>
      </c>
      <c r="AB270" s="17">
        <v>0</v>
      </c>
      <c r="AC270" s="17">
        <v>1.0000000000000029</v>
      </c>
      <c r="AD270" s="17">
        <v>0</v>
      </c>
      <c r="AE270" s="17">
        <v>1.0000000000000022</v>
      </c>
      <c r="AF270" s="17">
        <v>1.0000000000000036</v>
      </c>
      <c r="AG270" s="17">
        <v>3.0000000000000022</v>
      </c>
      <c r="AH270" s="17">
        <v>0</v>
      </c>
      <c r="AI270" s="70">
        <v>6.0000000000000036</v>
      </c>
      <c r="AJ270" s="6"/>
    </row>
    <row r="271" spans="1:36" ht="36" customHeight="1" x14ac:dyDescent="0.3">
      <c r="A271" s="15" t="s">
        <v>248</v>
      </c>
      <c r="B271" s="16" t="s">
        <v>217</v>
      </c>
      <c r="C271" s="2" t="s">
        <v>674</v>
      </c>
      <c r="D271" s="17">
        <v>1670.0000000000039</v>
      </c>
      <c r="E271" s="17">
        <v>2298.9999999999986</v>
      </c>
      <c r="F271" s="17">
        <v>5271.9999999999991</v>
      </c>
      <c r="G271" s="17">
        <v>18378.00000000004</v>
      </c>
      <c r="H271" s="17">
        <v>22488.000000000007</v>
      </c>
      <c r="I271" s="17">
        <v>15537.000000000025</v>
      </c>
      <c r="J271" s="17">
        <v>79.000000000000043</v>
      </c>
      <c r="K271" s="70">
        <v>65723.000000000044</v>
      </c>
      <c r="L271" s="17">
        <v>1500.9999999999993</v>
      </c>
      <c r="M271" s="17">
        <v>1842.0000000000041</v>
      </c>
      <c r="N271" s="17">
        <v>6228.9999999999982</v>
      </c>
      <c r="O271" s="17">
        <v>24832.999999999996</v>
      </c>
      <c r="P271" s="17">
        <v>22649.999999999993</v>
      </c>
      <c r="Q271" s="17">
        <v>13723.000000000024</v>
      </c>
      <c r="R271" s="17">
        <v>21</v>
      </c>
      <c r="S271" s="70">
        <v>70798.999999999913</v>
      </c>
      <c r="T271" s="17">
        <v>1.0000000000000024</v>
      </c>
      <c r="U271" s="17">
        <v>0</v>
      </c>
      <c r="V271" s="17">
        <v>3.0000000000000027</v>
      </c>
      <c r="W271" s="17">
        <v>17.000000000000057</v>
      </c>
      <c r="X271" s="17">
        <v>42</v>
      </c>
      <c r="Y271" s="17">
        <v>40</v>
      </c>
      <c r="Z271" s="17">
        <v>1.0000000000000042</v>
      </c>
      <c r="AA271" s="70">
        <v>103.99999999999957</v>
      </c>
      <c r="AB271" s="17">
        <v>0</v>
      </c>
      <c r="AC271" s="17">
        <v>0</v>
      </c>
      <c r="AD271" s="17">
        <v>1.0000000000000033</v>
      </c>
      <c r="AE271" s="17">
        <v>8.0000000000000089</v>
      </c>
      <c r="AF271" s="17">
        <v>35.000000000000107</v>
      </c>
      <c r="AG271" s="17">
        <v>50</v>
      </c>
      <c r="AH271" s="17">
        <v>0</v>
      </c>
      <c r="AI271" s="70">
        <v>94.000000000000028</v>
      </c>
      <c r="AJ271" s="6"/>
    </row>
    <row r="272" spans="1:36" ht="18" customHeight="1" x14ac:dyDescent="0.3">
      <c r="A272" s="15" t="s">
        <v>249</v>
      </c>
      <c r="B272" s="16" t="s">
        <v>218</v>
      </c>
      <c r="C272" s="2" t="s">
        <v>675</v>
      </c>
      <c r="D272" s="17">
        <v>141.00000000000006</v>
      </c>
      <c r="E272" s="17">
        <v>176.00000000000003</v>
      </c>
      <c r="F272" s="17">
        <v>370.00000000000023</v>
      </c>
      <c r="G272" s="17">
        <v>922.99999999999932</v>
      </c>
      <c r="H272" s="17">
        <v>1402.0000000000007</v>
      </c>
      <c r="I272" s="17">
        <v>547.99999999999932</v>
      </c>
      <c r="J272" s="17">
        <v>3.0000000000000009</v>
      </c>
      <c r="K272" s="70">
        <v>3563.0000000000023</v>
      </c>
      <c r="L272" s="17">
        <v>113.00000000000014</v>
      </c>
      <c r="M272" s="17">
        <v>145.00000000000009</v>
      </c>
      <c r="N272" s="17">
        <v>334.99999999999949</v>
      </c>
      <c r="O272" s="17">
        <v>3114.0000000000005</v>
      </c>
      <c r="P272" s="17">
        <v>1860.0000000000002</v>
      </c>
      <c r="Q272" s="17">
        <v>639.00000000000102</v>
      </c>
      <c r="R272" s="17">
        <v>0</v>
      </c>
      <c r="S272" s="70">
        <v>6205.9999999999945</v>
      </c>
      <c r="T272" s="17">
        <v>1.0000000000000036</v>
      </c>
      <c r="U272" s="17">
        <v>0</v>
      </c>
      <c r="V272" s="17">
        <v>0</v>
      </c>
      <c r="W272" s="17">
        <v>1.0000000000000027</v>
      </c>
      <c r="X272" s="17">
        <v>1.0000000000000004</v>
      </c>
      <c r="Y272" s="17">
        <v>0</v>
      </c>
      <c r="Z272" s="17">
        <v>0</v>
      </c>
      <c r="AA272" s="70">
        <v>3.000000000000004</v>
      </c>
      <c r="AB272" s="17">
        <v>0</v>
      </c>
      <c r="AC272" s="17">
        <v>0</v>
      </c>
      <c r="AD272" s="17">
        <v>1.000000000000004</v>
      </c>
      <c r="AE272" s="17">
        <v>0</v>
      </c>
      <c r="AF272" s="17">
        <v>0</v>
      </c>
      <c r="AG272" s="17">
        <v>0</v>
      </c>
      <c r="AH272" s="17">
        <v>0</v>
      </c>
      <c r="AI272" s="70">
        <v>1.000000000000004</v>
      </c>
      <c r="AJ272" s="6"/>
    </row>
    <row r="273" spans="1:37" ht="18" customHeight="1" x14ac:dyDescent="0.3">
      <c r="A273" s="15" t="s">
        <v>250</v>
      </c>
      <c r="B273" s="16" t="s">
        <v>219</v>
      </c>
      <c r="C273" s="2" t="s">
        <v>676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70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70">
        <v>0</v>
      </c>
      <c r="T273" s="17">
        <v>3.0000000000000049</v>
      </c>
      <c r="U273" s="17">
        <v>0</v>
      </c>
      <c r="V273" s="17">
        <v>4.0000000000000133</v>
      </c>
      <c r="W273" s="17">
        <v>8.0000000000000249</v>
      </c>
      <c r="X273" s="17">
        <v>24</v>
      </c>
      <c r="Y273" s="17">
        <v>15.000000000000057</v>
      </c>
      <c r="Z273" s="17">
        <v>2.0000000000000093</v>
      </c>
      <c r="AA273" s="70">
        <v>56</v>
      </c>
      <c r="AB273" s="17">
        <v>3</v>
      </c>
      <c r="AC273" s="17">
        <v>0</v>
      </c>
      <c r="AD273" s="17">
        <v>0</v>
      </c>
      <c r="AE273" s="17">
        <v>4.0000000000000133</v>
      </c>
      <c r="AF273" s="17">
        <v>9</v>
      </c>
      <c r="AG273" s="17">
        <v>9</v>
      </c>
      <c r="AH273" s="17">
        <v>1.0000000000000029</v>
      </c>
      <c r="AI273" s="70">
        <v>26</v>
      </c>
      <c r="AJ273" s="6"/>
    </row>
    <row r="274" spans="1:37" ht="18" customHeight="1" x14ac:dyDescent="0.3">
      <c r="A274" s="98" t="s">
        <v>677</v>
      </c>
      <c r="B274" s="18"/>
      <c r="C274" s="19"/>
      <c r="D274" s="20"/>
      <c r="E274" s="20"/>
      <c r="F274" s="20"/>
      <c r="G274" s="20"/>
      <c r="H274" s="20"/>
      <c r="I274" s="20"/>
      <c r="J274" s="20"/>
      <c r="K274" s="67"/>
      <c r="L274" s="20"/>
      <c r="M274" s="20"/>
      <c r="N274" s="20"/>
      <c r="O274" s="20"/>
      <c r="P274" s="20"/>
      <c r="Q274" s="20"/>
      <c r="R274" s="20"/>
      <c r="S274" s="67"/>
      <c r="T274" s="20"/>
      <c r="U274" s="20"/>
      <c r="V274" s="20"/>
      <c r="W274" s="20"/>
      <c r="X274" s="20"/>
      <c r="Y274" s="20"/>
      <c r="Z274" s="20"/>
      <c r="AA274" s="67"/>
      <c r="AB274" s="20"/>
      <c r="AC274" s="20"/>
      <c r="AD274" s="20"/>
      <c r="AE274" s="20"/>
      <c r="AF274" s="20"/>
      <c r="AG274" s="20"/>
      <c r="AH274" s="20"/>
      <c r="AI274" s="67"/>
      <c r="AJ274" s="6"/>
    </row>
    <row r="275" spans="1:37" ht="36.75" customHeight="1" x14ac:dyDescent="0.3">
      <c r="A275" s="15">
        <v>251</v>
      </c>
      <c r="B275" s="16" t="s">
        <v>220</v>
      </c>
      <c r="C275" s="2" t="s">
        <v>522</v>
      </c>
      <c r="D275" s="17">
        <v>637.00000000000023</v>
      </c>
      <c r="E275" s="17">
        <v>6609.0000000000009</v>
      </c>
      <c r="F275" s="17">
        <v>23244.999999999971</v>
      </c>
      <c r="G275" s="17">
        <v>86374.999999999724</v>
      </c>
      <c r="H275" s="17">
        <v>25563.000000000018</v>
      </c>
      <c r="I275" s="17">
        <v>6277.9999999999891</v>
      </c>
      <c r="J275" s="17">
        <v>180.99999999999991</v>
      </c>
      <c r="K275" s="70">
        <v>148888.0000000002</v>
      </c>
      <c r="L275" s="17">
        <v>604.00000000000057</v>
      </c>
      <c r="M275" s="17">
        <v>5369.9999999999982</v>
      </c>
      <c r="N275" s="17">
        <v>10968.999999999996</v>
      </c>
      <c r="O275" s="17">
        <v>33388.000000000058</v>
      </c>
      <c r="P275" s="17">
        <v>14369.999999999995</v>
      </c>
      <c r="Q275" s="17">
        <v>5284.9999999999936</v>
      </c>
      <c r="R275" s="17">
        <v>50.000000000000064</v>
      </c>
      <c r="S275" s="70">
        <v>70035.999999999811</v>
      </c>
      <c r="T275" s="17">
        <v>0</v>
      </c>
      <c r="U275" s="17">
        <v>1.0000000000000036</v>
      </c>
      <c r="V275" s="17">
        <v>0</v>
      </c>
      <c r="W275" s="17">
        <v>15</v>
      </c>
      <c r="X275" s="17">
        <v>12</v>
      </c>
      <c r="Y275" s="17">
        <v>4.000000000000008</v>
      </c>
      <c r="Z275" s="17">
        <v>2.0000000000000044</v>
      </c>
      <c r="AA275" s="70">
        <v>34.000000000000007</v>
      </c>
      <c r="AB275" s="17">
        <v>1.0000000000000004</v>
      </c>
      <c r="AC275" s="17">
        <v>0</v>
      </c>
      <c r="AD275" s="17">
        <v>0</v>
      </c>
      <c r="AE275" s="17">
        <v>4.0000000000000027</v>
      </c>
      <c r="AF275" s="17">
        <v>6.0000000000000053</v>
      </c>
      <c r="AG275" s="17">
        <v>6.0000000000000036</v>
      </c>
      <c r="AH275" s="17">
        <v>1</v>
      </c>
      <c r="AI275" s="70">
        <v>18</v>
      </c>
      <c r="AJ275" s="6"/>
    </row>
    <row r="276" spans="1:37" ht="35.25" customHeight="1" x14ac:dyDescent="0.3">
      <c r="A276" s="15" t="s">
        <v>251</v>
      </c>
      <c r="B276" s="16" t="s">
        <v>221</v>
      </c>
      <c r="C276" s="2" t="s">
        <v>523</v>
      </c>
      <c r="D276" s="17">
        <v>165.00000000000009</v>
      </c>
      <c r="E276" s="17">
        <v>1984.9999999999995</v>
      </c>
      <c r="F276" s="17">
        <v>12694.000000000002</v>
      </c>
      <c r="G276" s="17">
        <v>38752.999999999985</v>
      </c>
      <c r="H276" s="17">
        <v>14521.000000000015</v>
      </c>
      <c r="I276" s="17">
        <v>4385.9999999999982</v>
      </c>
      <c r="J276" s="17">
        <v>67.999999999999929</v>
      </c>
      <c r="K276" s="70">
        <v>72571.999999999971</v>
      </c>
      <c r="L276" s="17">
        <v>131.00000000000048</v>
      </c>
      <c r="M276" s="17">
        <v>1756.9999999999998</v>
      </c>
      <c r="N276" s="17">
        <v>4719</v>
      </c>
      <c r="O276" s="17">
        <v>11387.000000000009</v>
      </c>
      <c r="P276" s="17">
        <v>11203.000000000002</v>
      </c>
      <c r="Q276" s="17">
        <v>8181.99999999999</v>
      </c>
      <c r="R276" s="17">
        <v>21</v>
      </c>
      <c r="S276" s="70">
        <v>37400.000000000073</v>
      </c>
      <c r="T276" s="17">
        <v>0</v>
      </c>
      <c r="U276" s="17">
        <v>0</v>
      </c>
      <c r="V276" s="17">
        <v>0</v>
      </c>
      <c r="W276" s="17">
        <v>16.000000000000014</v>
      </c>
      <c r="X276" s="17">
        <v>15</v>
      </c>
      <c r="Y276" s="17">
        <v>12</v>
      </c>
      <c r="Z276" s="17">
        <v>0</v>
      </c>
      <c r="AA276" s="70">
        <v>43.000000000000078</v>
      </c>
      <c r="AB276" s="17">
        <v>1.0000000000000036</v>
      </c>
      <c r="AC276" s="17">
        <v>0</v>
      </c>
      <c r="AD276" s="17">
        <v>1.0000000000000049</v>
      </c>
      <c r="AE276" s="17">
        <v>2.0000000000000084</v>
      </c>
      <c r="AF276" s="17">
        <v>5</v>
      </c>
      <c r="AG276" s="17">
        <v>18.000000000000036</v>
      </c>
      <c r="AH276" s="17">
        <v>0</v>
      </c>
      <c r="AI276" s="70">
        <v>26.999999999999908</v>
      </c>
      <c r="AJ276" s="6"/>
    </row>
    <row r="277" spans="1:37" ht="54" customHeight="1" x14ac:dyDescent="0.3">
      <c r="A277" s="15" t="s">
        <v>252</v>
      </c>
      <c r="B277" s="16" t="s">
        <v>222</v>
      </c>
      <c r="C277" s="2" t="s">
        <v>524</v>
      </c>
      <c r="D277" s="17">
        <v>21</v>
      </c>
      <c r="E277" s="17">
        <v>164.00000000000037</v>
      </c>
      <c r="F277" s="17">
        <v>894.99999999999909</v>
      </c>
      <c r="G277" s="17">
        <v>5971.0000000000091</v>
      </c>
      <c r="H277" s="17">
        <v>1815.9999999999964</v>
      </c>
      <c r="I277" s="17">
        <v>488.00000000000119</v>
      </c>
      <c r="J277" s="17">
        <v>6</v>
      </c>
      <c r="K277" s="70">
        <v>9360.99999999996</v>
      </c>
      <c r="L277" s="17">
        <v>20.00000000000006</v>
      </c>
      <c r="M277" s="17">
        <v>150.00000000000011</v>
      </c>
      <c r="N277" s="17">
        <v>485.99999999999972</v>
      </c>
      <c r="O277" s="17">
        <v>2069.9999999999927</v>
      </c>
      <c r="P277" s="17">
        <v>1477.9999999999991</v>
      </c>
      <c r="Q277" s="17">
        <v>866.00000000000011</v>
      </c>
      <c r="R277" s="17">
        <v>0</v>
      </c>
      <c r="S277" s="70">
        <v>5070</v>
      </c>
      <c r="T277" s="17">
        <v>0</v>
      </c>
      <c r="U277" s="17">
        <v>0</v>
      </c>
      <c r="V277" s="17">
        <v>0</v>
      </c>
      <c r="W277" s="17">
        <v>1.000000000000004</v>
      </c>
      <c r="X277" s="17">
        <v>0</v>
      </c>
      <c r="Y277" s="17">
        <v>0</v>
      </c>
      <c r="Z277" s="17">
        <v>0</v>
      </c>
      <c r="AA277" s="70">
        <v>1.000000000000004</v>
      </c>
      <c r="AB277" s="17">
        <v>0</v>
      </c>
      <c r="AC277" s="17">
        <v>0</v>
      </c>
      <c r="AD277" s="17">
        <v>0</v>
      </c>
      <c r="AE277" s="17">
        <v>0</v>
      </c>
      <c r="AF277" s="17">
        <v>1.0000000000000022</v>
      </c>
      <c r="AG277" s="17">
        <v>0</v>
      </c>
      <c r="AH277" s="17">
        <v>0</v>
      </c>
      <c r="AI277" s="70">
        <v>1.0000000000000022</v>
      </c>
      <c r="AJ277" s="6"/>
    </row>
    <row r="278" spans="1:37" ht="18" customHeight="1" x14ac:dyDescent="0.3">
      <c r="A278" s="15" t="s">
        <v>253</v>
      </c>
      <c r="B278" s="16" t="s">
        <v>223</v>
      </c>
      <c r="C278" s="2" t="s">
        <v>525</v>
      </c>
      <c r="D278" s="17">
        <v>71.000000000000171</v>
      </c>
      <c r="E278" s="17">
        <v>982.99999999999966</v>
      </c>
      <c r="F278" s="17">
        <v>3305.9999999999982</v>
      </c>
      <c r="G278" s="17">
        <v>8715.99999999998</v>
      </c>
      <c r="H278" s="17">
        <v>3734.9999999999964</v>
      </c>
      <c r="I278" s="17">
        <v>775</v>
      </c>
      <c r="J278" s="17">
        <v>4.0000000000000142</v>
      </c>
      <c r="K278" s="70">
        <v>17589.999999999967</v>
      </c>
      <c r="L278" s="17">
        <v>67.999999999999801</v>
      </c>
      <c r="M278" s="17">
        <v>739</v>
      </c>
      <c r="N278" s="17">
        <v>1442.999999999998</v>
      </c>
      <c r="O278" s="17">
        <v>3247.9999999999927</v>
      </c>
      <c r="P278" s="17">
        <v>2040.0000000000007</v>
      </c>
      <c r="Q278" s="17">
        <v>608.00000000000159</v>
      </c>
      <c r="R278" s="17">
        <v>5.0000000000000071</v>
      </c>
      <c r="S278" s="70">
        <v>8151.0000000000173</v>
      </c>
      <c r="T278" s="17">
        <v>1.000000000000004</v>
      </c>
      <c r="U278" s="17">
        <v>0</v>
      </c>
      <c r="V278" s="17">
        <v>0</v>
      </c>
      <c r="W278" s="17">
        <v>1.0000000000000036</v>
      </c>
      <c r="X278" s="17">
        <v>0</v>
      </c>
      <c r="Y278" s="17">
        <v>0</v>
      </c>
      <c r="Z278" s="17">
        <v>0</v>
      </c>
      <c r="AA278" s="70">
        <v>2.0000000000000075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70">
        <v>0</v>
      </c>
      <c r="AJ278" s="6"/>
    </row>
    <row r="279" spans="1:37" ht="18" customHeight="1" x14ac:dyDescent="0.3">
      <c r="A279" s="15" t="s">
        <v>254</v>
      </c>
      <c r="B279" s="16" t="s">
        <v>224</v>
      </c>
      <c r="C279" s="2" t="s">
        <v>526</v>
      </c>
      <c r="D279" s="17">
        <v>25.000000000000075</v>
      </c>
      <c r="E279" s="17">
        <v>166.99999999999977</v>
      </c>
      <c r="F279" s="17">
        <v>471.00000000000063</v>
      </c>
      <c r="G279" s="17">
        <v>1818.9999999999998</v>
      </c>
      <c r="H279" s="17">
        <v>932.00000000000125</v>
      </c>
      <c r="I279" s="17">
        <v>353.00000000000006</v>
      </c>
      <c r="J279" s="17">
        <v>59.999999999999794</v>
      </c>
      <c r="K279" s="70">
        <v>3827.0000000000005</v>
      </c>
      <c r="L279" s="17">
        <v>30.999999999999918</v>
      </c>
      <c r="M279" s="17">
        <v>123</v>
      </c>
      <c r="N279" s="17">
        <v>267.99999999999932</v>
      </c>
      <c r="O279" s="17">
        <v>611.99999999999955</v>
      </c>
      <c r="P279" s="17">
        <v>406.99999999999955</v>
      </c>
      <c r="Q279" s="17">
        <v>274.99999999999983</v>
      </c>
      <c r="R279" s="17">
        <v>13</v>
      </c>
      <c r="S279" s="70">
        <v>1728.9999999999989</v>
      </c>
      <c r="T279" s="17">
        <v>2.000000000000004</v>
      </c>
      <c r="U279" s="17">
        <v>6</v>
      </c>
      <c r="V279" s="17">
        <v>11.000000000000012</v>
      </c>
      <c r="W279" s="17">
        <v>236</v>
      </c>
      <c r="X279" s="17">
        <v>188</v>
      </c>
      <c r="Y279" s="17">
        <v>111.00000000000027</v>
      </c>
      <c r="Z279" s="17">
        <v>20.000000000000032</v>
      </c>
      <c r="AA279" s="70">
        <v>574.00000000000011</v>
      </c>
      <c r="AB279" s="17">
        <v>2.0000000000000053</v>
      </c>
      <c r="AC279" s="17">
        <v>3.0000000000000009</v>
      </c>
      <c r="AD279" s="17">
        <v>3</v>
      </c>
      <c r="AE279" s="17">
        <v>39.999999999999943</v>
      </c>
      <c r="AF279" s="17">
        <v>44</v>
      </c>
      <c r="AG279" s="17">
        <v>52.000000000000071</v>
      </c>
      <c r="AH279" s="17">
        <v>1.0000000000000033</v>
      </c>
      <c r="AI279" s="70">
        <v>145.00000000000003</v>
      </c>
      <c r="AJ279" s="6"/>
    </row>
    <row r="280" spans="1:37" ht="18" customHeight="1" x14ac:dyDescent="0.3">
      <c r="A280" s="15" t="s">
        <v>255</v>
      </c>
      <c r="B280" s="16" t="s">
        <v>225</v>
      </c>
      <c r="C280" s="2" t="s">
        <v>527</v>
      </c>
      <c r="D280" s="17">
        <v>5.0000000000000053</v>
      </c>
      <c r="E280" s="17">
        <v>33.000000000000021</v>
      </c>
      <c r="F280" s="17">
        <v>173.00000000000014</v>
      </c>
      <c r="G280" s="17">
        <v>928.99999999999841</v>
      </c>
      <c r="H280" s="17">
        <v>411.99999999999949</v>
      </c>
      <c r="I280" s="17">
        <v>98.000000000000028</v>
      </c>
      <c r="J280" s="17">
        <v>3.0000000000000022</v>
      </c>
      <c r="K280" s="70">
        <v>1653.0000000000018</v>
      </c>
      <c r="L280" s="17">
        <v>5.0000000000000044</v>
      </c>
      <c r="M280" s="17">
        <v>32.000000000000057</v>
      </c>
      <c r="N280" s="17">
        <v>62</v>
      </c>
      <c r="O280" s="17">
        <v>249.99999999999983</v>
      </c>
      <c r="P280" s="17">
        <v>180.00000000000085</v>
      </c>
      <c r="Q280" s="17">
        <v>61.000000000000242</v>
      </c>
      <c r="R280" s="17">
        <v>0</v>
      </c>
      <c r="S280" s="70">
        <v>590.00000000000057</v>
      </c>
      <c r="T280" s="17">
        <v>0</v>
      </c>
      <c r="U280" s="17">
        <v>0</v>
      </c>
      <c r="V280" s="17">
        <v>2.0000000000000062</v>
      </c>
      <c r="W280" s="17">
        <v>40.999999999999915</v>
      </c>
      <c r="X280" s="17">
        <v>39.000000000000064</v>
      </c>
      <c r="Y280" s="17">
        <v>18.000000000000039</v>
      </c>
      <c r="Z280" s="17">
        <v>6.000000000000016</v>
      </c>
      <c r="AA280" s="70">
        <v>106.00000000000001</v>
      </c>
      <c r="AB280" s="17">
        <v>0</v>
      </c>
      <c r="AC280" s="17">
        <v>0</v>
      </c>
      <c r="AD280" s="17">
        <v>2.0000000000000053</v>
      </c>
      <c r="AE280" s="17">
        <v>13</v>
      </c>
      <c r="AF280" s="17">
        <v>17.000000000000021</v>
      </c>
      <c r="AG280" s="17">
        <v>24</v>
      </c>
      <c r="AH280" s="17">
        <v>4.000000000000016</v>
      </c>
      <c r="AI280" s="70">
        <v>60.000000000000099</v>
      </c>
      <c r="AJ280" s="6"/>
    </row>
    <row r="281" spans="1:37" ht="34.5" customHeight="1" x14ac:dyDescent="0.3">
      <c r="A281" s="15" t="s">
        <v>256</v>
      </c>
      <c r="B281" s="16" t="s">
        <v>226</v>
      </c>
      <c r="C281" s="2" t="s">
        <v>528</v>
      </c>
      <c r="D281" s="17">
        <v>30</v>
      </c>
      <c r="E281" s="17">
        <v>559.00000000000068</v>
      </c>
      <c r="F281" s="17">
        <v>1554.9999999999984</v>
      </c>
      <c r="G281" s="17">
        <v>7072.9999999999882</v>
      </c>
      <c r="H281" s="17">
        <v>2777.9999999999959</v>
      </c>
      <c r="I281" s="17">
        <v>688.99999999999955</v>
      </c>
      <c r="J281" s="17">
        <v>12</v>
      </c>
      <c r="K281" s="70">
        <v>12695.999999999991</v>
      </c>
      <c r="L281" s="17">
        <v>27.000000000000025</v>
      </c>
      <c r="M281" s="17">
        <v>479.00000000000034</v>
      </c>
      <c r="N281" s="17">
        <v>708.99999999999977</v>
      </c>
      <c r="O281" s="17">
        <v>1761.9999999999957</v>
      </c>
      <c r="P281" s="17">
        <v>1114.0000000000009</v>
      </c>
      <c r="Q281" s="17">
        <v>408.00000000000051</v>
      </c>
      <c r="R281" s="17">
        <v>6.0000000000000071</v>
      </c>
      <c r="S281" s="70">
        <v>4505.0000000000009</v>
      </c>
      <c r="T281" s="17">
        <v>0</v>
      </c>
      <c r="U281" s="17">
        <v>0</v>
      </c>
      <c r="V281" s="17">
        <v>0</v>
      </c>
      <c r="W281" s="17">
        <v>2.0000000000000053</v>
      </c>
      <c r="X281" s="17">
        <v>3</v>
      </c>
      <c r="Y281" s="17">
        <v>3</v>
      </c>
      <c r="Z281" s="17">
        <v>0</v>
      </c>
      <c r="AA281" s="70">
        <v>8.0000000000000124</v>
      </c>
      <c r="AB281" s="17">
        <v>0</v>
      </c>
      <c r="AC281" s="17">
        <v>0</v>
      </c>
      <c r="AD281" s="17">
        <v>0</v>
      </c>
      <c r="AE281" s="17">
        <v>0</v>
      </c>
      <c r="AF281" s="17">
        <v>1.0000000000000009</v>
      </c>
      <c r="AG281" s="17">
        <v>5.0000000000000009</v>
      </c>
      <c r="AH281" s="17">
        <v>0</v>
      </c>
      <c r="AI281" s="70">
        <v>6</v>
      </c>
      <c r="AJ281" s="6"/>
    </row>
    <row r="282" spans="1:37" ht="36" customHeight="1" x14ac:dyDescent="0.3">
      <c r="A282" s="15" t="s">
        <v>257</v>
      </c>
      <c r="B282" s="16" t="s">
        <v>227</v>
      </c>
      <c r="C282" s="2" t="s">
        <v>529</v>
      </c>
      <c r="D282" s="17">
        <v>421.99999999999989</v>
      </c>
      <c r="E282" s="17">
        <v>8968.0000000000164</v>
      </c>
      <c r="F282" s="17">
        <v>30149.999999999982</v>
      </c>
      <c r="G282" s="17">
        <v>109767.99999999997</v>
      </c>
      <c r="H282" s="17">
        <v>39615.000000000044</v>
      </c>
      <c r="I282" s="17">
        <v>10761.000000000005</v>
      </c>
      <c r="J282" s="17">
        <v>215.00000000000009</v>
      </c>
      <c r="K282" s="70">
        <v>199898.99999999991</v>
      </c>
      <c r="L282" s="17">
        <v>433.99999999999966</v>
      </c>
      <c r="M282" s="17">
        <v>6925.0000000000036</v>
      </c>
      <c r="N282" s="17">
        <v>13738.999999999989</v>
      </c>
      <c r="O282" s="17">
        <v>38389.999999999964</v>
      </c>
      <c r="P282" s="17">
        <v>21292.999999999982</v>
      </c>
      <c r="Q282" s="17">
        <v>8432.9999999999964</v>
      </c>
      <c r="R282" s="17">
        <v>59</v>
      </c>
      <c r="S282" s="70">
        <v>89272.999999999811</v>
      </c>
      <c r="T282" s="17">
        <v>0</v>
      </c>
      <c r="U282" s="17">
        <v>0</v>
      </c>
      <c r="V282" s="17">
        <v>4.0000000000000107</v>
      </c>
      <c r="W282" s="17">
        <v>30.00000000000005</v>
      </c>
      <c r="X282" s="17">
        <v>37.000000000000028</v>
      </c>
      <c r="Y282" s="17">
        <v>37.000000000000064</v>
      </c>
      <c r="Z282" s="17">
        <v>7.0000000000000053</v>
      </c>
      <c r="AA282" s="70">
        <v>114.9999999999998</v>
      </c>
      <c r="AB282" s="17">
        <v>1.0000000000000033</v>
      </c>
      <c r="AC282" s="17">
        <v>0</v>
      </c>
      <c r="AD282" s="17">
        <v>1.0000000000000022</v>
      </c>
      <c r="AE282" s="17">
        <v>6</v>
      </c>
      <c r="AF282" s="17">
        <v>12</v>
      </c>
      <c r="AG282" s="17">
        <v>12</v>
      </c>
      <c r="AH282" s="17">
        <v>1.0000000000000033</v>
      </c>
      <c r="AI282" s="70">
        <v>33.000000000000064</v>
      </c>
      <c r="AJ282" s="6"/>
    </row>
    <row r="283" spans="1:37" ht="36.75" customHeight="1" x14ac:dyDescent="0.3">
      <c r="A283" s="15" t="s">
        <v>258</v>
      </c>
      <c r="B283" s="16" t="s">
        <v>228</v>
      </c>
      <c r="C283" s="2" t="s">
        <v>530</v>
      </c>
      <c r="D283" s="17">
        <v>4.000000000000008</v>
      </c>
      <c r="E283" s="17">
        <v>31.000000000000046</v>
      </c>
      <c r="F283" s="17">
        <v>172.00000000000011</v>
      </c>
      <c r="G283" s="17">
        <v>862.00000000000125</v>
      </c>
      <c r="H283" s="17">
        <v>279.99999999999937</v>
      </c>
      <c r="I283" s="17">
        <v>67.000000000000071</v>
      </c>
      <c r="J283" s="17">
        <v>2.0000000000000084</v>
      </c>
      <c r="K283" s="70">
        <v>1418.0000000000016</v>
      </c>
      <c r="L283" s="17">
        <v>2.0000000000000062</v>
      </c>
      <c r="M283" s="17">
        <v>23.000000000000021</v>
      </c>
      <c r="N283" s="17">
        <v>80</v>
      </c>
      <c r="O283" s="17">
        <v>209</v>
      </c>
      <c r="P283" s="17">
        <v>109.00000000000009</v>
      </c>
      <c r="Q283" s="17">
        <v>27.000000000000103</v>
      </c>
      <c r="R283" s="17">
        <v>0</v>
      </c>
      <c r="S283" s="70">
        <v>449.99999999999909</v>
      </c>
      <c r="T283" s="17">
        <v>0</v>
      </c>
      <c r="U283" s="17">
        <v>0</v>
      </c>
      <c r="V283" s="17">
        <v>0</v>
      </c>
      <c r="W283" s="17">
        <v>8.0000000000000284</v>
      </c>
      <c r="X283" s="17">
        <v>9.0000000000000266</v>
      </c>
      <c r="Y283" s="17">
        <v>2.0000000000000044</v>
      </c>
      <c r="Z283" s="17">
        <v>1.0000000000000036</v>
      </c>
      <c r="AA283" s="70">
        <v>19.999999999999908</v>
      </c>
      <c r="AB283" s="17">
        <v>0</v>
      </c>
      <c r="AC283" s="17">
        <v>0</v>
      </c>
      <c r="AD283" s="17">
        <v>0</v>
      </c>
      <c r="AE283" s="17">
        <v>2.0000000000000053</v>
      </c>
      <c r="AF283" s="17">
        <v>0</v>
      </c>
      <c r="AG283" s="17">
        <v>1.0000000000000036</v>
      </c>
      <c r="AH283" s="17">
        <v>0</v>
      </c>
      <c r="AI283" s="70">
        <v>3</v>
      </c>
      <c r="AK283" s="4"/>
    </row>
    <row r="284" spans="1:37" ht="18" customHeight="1" x14ac:dyDescent="0.3">
      <c r="A284" s="15" t="s">
        <v>259</v>
      </c>
      <c r="B284" s="16" t="s">
        <v>229</v>
      </c>
      <c r="C284" s="2" t="s">
        <v>531</v>
      </c>
      <c r="D284" s="17">
        <v>50</v>
      </c>
      <c r="E284" s="17">
        <v>3685.0000000000027</v>
      </c>
      <c r="F284" s="17">
        <v>14315.000000000015</v>
      </c>
      <c r="G284" s="17">
        <v>22606.000000000007</v>
      </c>
      <c r="H284" s="17">
        <v>12614.999999999991</v>
      </c>
      <c r="I284" s="17">
        <v>3429.9999999999941</v>
      </c>
      <c r="J284" s="17">
        <v>16</v>
      </c>
      <c r="K284" s="70">
        <v>56716.999999999884</v>
      </c>
      <c r="L284" s="17">
        <v>53.999999999999908</v>
      </c>
      <c r="M284" s="17">
        <v>2572.9999999999995</v>
      </c>
      <c r="N284" s="17">
        <v>8384.9999999999818</v>
      </c>
      <c r="O284" s="17">
        <v>16808.000000000018</v>
      </c>
      <c r="P284" s="17">
        <v>10724.000000000004</v>
      </c>
      <c r="Q284" s="17">
        <v>2998.0000000000018</v>
      </c>
      <c r="R284" s="17">
        <v>12</v>
      </c>
      <c r="S284" s="70">
        <v>41553.999999999964</v>
      </c>
      <c r="T284" s="17">
        <v>0</v>
      </c>
      <c r="U284" s="17">
        <v>1.0000000000000036</v>
      </c>
      <c r="V284" s="17">
        <v>0</v>
      </c>
      <c r="W284" s="17">
        <v>1.0000000000000004</v>
      </c>
      <c r="X284" s="17">
        <v>0</v>
      </c>
      <c r="Y284" s="17">
        <v>1.000000000000004</v>
      </c>
      <c r="Z284" s="17">
        <v>0</v>
      </c>
      <c r="AA284" s="70">
        <v>3.0000000000000049</v>
      </c>
      <c r="AB284" s="17">
        <v>1.0000000000000044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70">
        <v>1.0000000000000044</v>
      </c>
    </row>
    <row r="285" spans="1:37" ht="36.75" customHeight="1" x14ac:dyDescent="0.3">
      <c r="A285" s="15" t="s">
        <v>260</v>
      </c>
      <c r="B285" s="16" t="s">
        <v>230</v>
      </c>
      <c r="C285" s="2" t="s">
        <v>678</v>
      </c>
      <c r="D285" s="17">
        <v>746.99999999999943</v>
      </c>
      <c r="E285" s="17">
        <v>6827.0000000000036</v>
      </c>
      <c r="F285" s="17">
        <v>19305.000000000015</v>
      </c>
      <c r="G285" s="17">
        <v>72976.000000000044</v>
      </c>
      <c r="H285" s="17">
        <v>23074.999999999982</v>
      </c>
      <c r="I285" s="17">
        <v>5692.9999999999991</v>
      </c>
      <c r="J285" s="17">
        <v>356.99999999999983</v>
      </c>
      <c r="K285" s="70">
        <v>128980.0000000001</v>
      </c>
      <c r="L285" s="17">
        <v>805.00000000000068</v>
      </c>
      <c r="M285" s="17">
        <v>5922.9999999999955</v>
      </c>
      <c r="N285" s="17">
        <v>9467.9999999999964</v>
      </c>
      <c r="O285" s="17">
        <v>27951</v>
      </c>
      <c r="P285" s="17">
        <v>12686.999999999996</v>
      </c>
      <c r="Q285" s="17">
        <v>5484.9999999999973</v>
      </c>
      <c r="R285" s="17">
        <v>82.000000000000128</v>
      </c>
      <c r="S285" s="70">
        <v>62401.000000000036</v>
      </c>
      <c r="T285" s="17">
        <v>3</v>
      </c>
      <c r="U285" s="17">
        <v>4.0000000000000098</v>
      </c>
      <c r="V285" s="17">
        <v>12</v>
      </c>
      <c r="W285" s="17">
        <v>171.99999999999983</v>
      </c>
      <c r="X285" s="17">
        <v>156</v>
      </c>
      <c r="Y285" s="17">
        <v>72</v>
      </c>
      <c r="Z285" s="17">
        <v>24</v>
      </c>
      <c r="AA285" s="70">
        <v>443.00000000000119</v>
      </c>
      <c r="AB285" s="17">
        <v>2.0000000000000067</v>
      </c>
      <c r="AC285" s="17">
        <v>2.0000000000000058</v>
      </c>
      <c r="AD285" s="17">
        <v>11</v>
      </c>
      <c r="AE285" s="17">
        <v>38.000000000000021</v>
      </c>
      <c r="AF285" s="17">
        <v>28.000000000000032</v>
      </c>
      <c r="AG285" s="17">
        <v>47.00000000000005</v>
      </c>
      <c r="AH285" s="17">
        <v>9.0000000000000071</v>
      </c>
      <c r="AI285" s="70">
        <v>137.00000000000043</v>
      </c>
    </row>
    <row r="286" spans="1:37" ht="18" customHeight="1" x14ac:dyDescent="0.3">
      <c r="A286" s="15" t="s">
        <v>261</v>
      </c>
      <c r="B286" s="16" t="s">
        <v>231</v>
      </c>
      <c r="C286" s="2" t="s">
        <v>679</v>
      </c>
      <c r="D286" s="17">
        <v>287</v>
      </c>
      <c r="E286" s="17">
        <v>6374.9999999999873</v>
      </c>
      <c r="F286" s="17">
        <v>6394.9999999999854</v>
      </c>
      <c r="G286" s="17">
        <v>18954.999999999978</v>
      </c>
      <c r="H286" s="17">
        <v>5803.9999999999964</v>
      </c>
      <c r="I286" s="17">
        <v>1117.9999999999989</v>
      </c>
      <c r="J286" s="17">
        <v>12.00000000000002</v>
      </c>
      <c r="K286" s="70">
        <v>38945.999999999985</v>
      </c>
      <c r="L286" s="17">
        <v>319.99999999999977</v>
      </c>
      <c r="M286" s="17">
        <v>6872.9999999999973</v>
      </c>
      <c r="N286" s="17">
        <v>5256.9999999999982</v>
      </c>
      <c r="O286" s="17">
        <v>9777</v>
      </c>
      <c r="P286" s="17">
        <v>5492.9999999999936</v>
      </c>
      <c r="Q286" s="17">
        <v>1160.9999999999984</v>
      </c>
      <c r="R286" s="17">
        <v>5.0000000000000142</v>
      </c>
      <c r="S286" s="70">
        <v>28885.999999999978</v>
      </c>
      <c r="T286" s="17">
        <v>0</v>
      </c>
      <c r="U286" s="17">
        <v>3.0000000000000009</v>
      </c>
      <c r="V286" s="17">
        <v>2.0000000000000071</v>
      </c>
      <c r="W286" s="17">
        <v>2.0000000000000018</v>
      </c>
      <c r="X286" s="17">
        <v>2.0000000000000058</v>
      </c>
      <c r="Y286" s="17">
        <v>5.0000000000000151</v>
      </c>
      <c r="Z286" s="17">
        <v>0</v>
      </c>
      <c r="AA286" s="70">
        <v>14</v>
      </c>
      <c r="AB286" s="17">
        <v>0</v>
      </c>
      <c r="AC286" s="17">
        <v>0</v>
      </c>
      <c r="AD286" s="17">
        <v>1.0000000000000018</v>
      </c>
      <c r="AE286" s="17">
        <v>0</v>
      </c>
      <c r="AF286" s="17">
        <v>4.0000000000000107</v>
      </c>
      <c r="AG286" s="17">
        <v>1.0000000000000036</v>
      </c>
      <c r="AH286" s="17">
        <v>0</v>
      </c>
      <c r="AI286" s="70">
        <v>6</v>
      </c>
    </row>
    <row r="287" spans="1:37" ht="18" customHeight="1" x14ac:dyDescent="0.3">
      <c r="A287" s="15" t="s">
        <v>262</v>
      </c>
      <c r="B287" s="16" t="s">
        <v>232</v>
      </c>
      <c r="C287" s="2" t="s">
        <v>532</v>
      </c>
      <c r="D287" s="17">
        <v>9.0000000000000284</v>
      </c>
      <c r="E287" s="17">
        <v>111.9999999999999</v>
      </c>
      <c r="F287" s="17">
        <v>228.00000000000034</v>
      </c>
      <c r="G287" s="17">
        <v>690.99999999999739</v>
      </c>
      <c r="H287" s="17">
        <v>237.00000000000003</v>
      </c>
      <c r="I287" s="17">
        <v>36.000000000000028</v>
      </c>
      <c r="J287" s="17">
        <v>1.0000000000000042</v>
      </c>
      <c r="K287" s="70">
        <v>1314.0000000000007</v>
      </c>
      <c r="L287" s="17">
        <v>7</v>
      </c>
      <c r="M287" s="17">
        <v>94</v>
      </c>
      <c r="N287" s="17">
        <v>100.99999999999987</v>
      </c>
      <c r="O287" s="17">
        <v>326.00000000000074</v>
      </c>
      <c r="P287" s="17">
        <v>140.00000000000011</v>
      </c>
      <c r="Q287" s="17">
        <v>24</v>
      </c>
      <c r="R287" s="17">
        <v>0</v>
      </c>
      <c r="S287" s="70">
        <v>692.00000000000057</v>
      </c>
      <c r="T287" s="17">
        <v>0</v>
      </c>
      <c r="U287" s="17">
        <v>0</v>
      </c>
      <c r="V287" s="17">
        <v>0</v>
      </c>
      <c r="W287" s="17">
        <v>0</v>
      </c>
      <c r="X287" s="17">
        <v>1.0000000000000042</v>
      </c>
      <c r="Y287" s="17">
        <v>0</v>
      </c>
      <c r="Z287" s="17">
        <v>0</v>
      </c>
      <c r="AA287" s="70">
        <v>1.0000000000000042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1.0000000000000004</v>
      </c>
      <c r="AH287" s="17">
        <v>0</v>
      </c>
      <c r="AI287" s="70">
        <v>1.0000000000000004</v>
      </c>
    </row>
    <row r="288" spans="1:37" ht="18" customHeight="1" x14ac:dyDescent="0.3">
      <c r="A288" s="15" t="s">
        <v>263</v>
      </c>
      <c r="B288" s="16" t="s">
        <v>233</v>
      </c>
      <c r="C288" s="2" t="s">
        <v>680</v>
      </c>
      <c r="D288" s="17">
        <v>182.00000000000011</v>
      </c>
      <c r="E288" s="17">
        <v>1605.9999999999986</v>
      </c>
      <c r="F288" s="17">
        <v>1190.9999999999989</v>
      </c>
      <c r="G288" s="17">
        <v>2958.9999999999977</v>
      </c>
      <c r="H288" s="17">
        <v>898.99999999999932</v>
      </c>
      <c r="I288" s="17">
        <v>237.99999999999952</v>
      </c>
      <c r="J288" s="17">
        <v>4.0000000000000178</v>
      </c>
      <c r="K288" s="70">
        <v>7079.0000000000027</v>
      </c>
      <c r="L288" s="17">
        <v>156.00000000000023</v>
      </c>
      <c r="M288" s="17">
        <v>1435.9999999999986</v>
      </c>
      <c r="N288" s="17">
        <v>871.00000000000045</v>
      </c>
      <c r="O288" s="17">
        <v>2019.0000000000023</v>
      </c>
      <c r="P288" s="17">
        <v>787.99999999999943</v>
      </c>
      <c r="Q288" s="17">
        <v>332.00000000000028</v>
      </c>
      <c r="R288" s="17">
        <v>0</v>
      </c>
      <c r="S288" s="70">
        <v>5601.9999999999991</v>
      </c>
      <c r="T288" s="17">
        <v>0</v>
      </c>
      <c r="U288" s="17">
        <v>1.0000000000000033</v>
      </c>
      <c r="V288" s="17">
        <v>0</v>
      </c>
      <c r="W288" s="17">
        <v>32</v>
      </c>
      <c r="X288" s="17">
        <v>16.000000000000046</v>
      </c>
      <c r="Y288" s="17">
        <v>20</v>
      </c>
      <c r="Z288" s="17">
        <v>1</v>
      </c>
      <c r="AA288" s="70">
        <v>70.000000000000028</v>
      </c>
      <c r="AB288" s="17">
        <v>0</v>
      </c>
      <c r="AC288" s="17">
        <v>1.0000000000000033</v>
      </c>
      <c r="AD288" s="17">
        <v>3.0000000000000031</v>
      </c>
      <c r="AE288" s="17">
        <v>77.000000000000114</v>
      </c>
      <c r="AF288" s="17">
        <v>16.000000000000018</v>
      </c>
      <c r="AG288" s="17">
        <v>22</v>
      </c>
      <c r="AH288" s="17">
        <v>0</v>
      </c>
      <c r="AI288" s="70">
        <v>119.00000000000004</v>
      </c>
    </row>
    <row r="289" spans="1:36" ht="36" customHeight="1" x14ac:dyDescent="0.3">
      <c r="A289" s="15" t="s">
        <v>264</v>
      </c>
      <c r="B289" s="16" t="s">
        <v>234</v>
      </c>
      <c r="C289" s="2" t="s">
        <v>681</v>
      </c>
      <c r="D289" s="17">
        <v>53.999999999999908</v>
      </c>
      <c r="E289" s="17">
        <v>751.99999999999818</v>
      </c>
      <c r="F289" s="17">
        <v>1093.9999999999993</v>
      </c>
      <c r="G289" s="17">
        <v>5580.9999999999982</v>
      </c>
      <c r="H289" s="17">
        <v>827.99999999999966</v>
      </c>
      <c r="I289" s="17">
        <v>264.00000000000057</v>
      </c>
      <c r="J289" s="17">
        <v>7.0000000000000062</v>
      </c>
      <c r="K289" s="70">
        <v>8579.9999999999854</v>
      </c>
      <c r="L289" s="17">
        <v>53.999999999999915</v>
      </c>
      <c r="M289" s="17">
        <v>632</v>
      </c>
      <c r="N289" s="17">
        <v>2466.0000000000041</v>
      </c>
      <c r="O289" s="17">
        <v>9943.9999999999654</v>
      </c>
      <c r="P289" s="17">
        <v>771.00000000000045</v>
      </c>
      <c r="Q289" s="17">
        <v>265.9999999999996</v>
      </c>
      <c r="R289" s="17">
        <v>1.0000000000000042</v>
      </c>
      <c r="S289" s="70">
        <v>14134.000000000015</v>
      </c>
      <c r="T289" s="17">
        <v>0</v>
      </c>
      <c r="U289" s="17">
        <v>0</v>
      </c>
      <c r="V289" s="17">
        <v>0</v>
      </c>
      <c r="W289" s="17">
        <v>17.00000000000006</v>
      </c>
      <c r="X289" s="17">
        <v>6.0000000000000053</v>
      </c>
      <c r="Y289" s="17">
        <v>7</v>
      </c>
      <c r="Z289" s="17">
        <v>0</v>
      </c>
      <c r="AA289" s="70">
        <v>30</v>
      </c>
      <c r="AB289" s="17">
        <v>0</v>
      </c>
      <c r="AC289" s="17">
        <v>1.0000000000000027</v>
      </c>
      <c r="AD289" s="17">
        <v>1.0000000000000047</v>
      </c>
      <c r="AE289" s="17">
        <v>13</v>
      </c>
      <c r="AF289" s="17">
        <v>4.0000000000000071</v>
      </c>
      <c r="AG289" s="17">
        <v>4.0000000000000018</v>
      </c>
      <c r="AH289" s="17">
        <v>0</v>
      </c>
      <c r="AI289" s="70">
        <v>23</v>
      </c>
    </row>
    <row r="290" spans="1:36" ht="18" customHeight="1" x14ac:dyDescent="0.3">
      <c r="A290" s="15" t="s">
        <v>265</v>
      </c>
      <c r="B290" s="16" t="s">
        <v>235</v>
      </c>
      <c r="C290" s="2" t="s">
        <v>533</v>
      </c>
      <c r="D290" s="17">
        <v>11.000000000000011</v>
      </c>
      <c r="E290" s="17">
        <v>142.00000000000003</v>
      </c>
      <c r="F290" s="17">
        <v>287.99999999999989</v>
      </c>
      <c r="G290" s="17">
        <v>2892.9999999999973</v>
      </c>
      <c r="H290" s="17">
        <v>813.00000000000045</v>
      </c>
      <c r="I290" s="17">
        <v>133.00000000000028</v>
      </c>
      <c r="J290" s="17">
        <v>15.000000000000009</v>
      </c>
      <c r="K290" s="70">
        <v>4295.0000000000045</v>
      </c>
      <c r="L290" s="17">
        <v>1.0000000000000049</v>
      </c>
      <c r="M290" s="17">
        <v>103</v>
      </c>
      <c r="N290" s="17">
        <v>325</v>
      </c>
      <c r="O290" s="17">
        <v>1850</v>
      </c>
      <c r="P290" s="17">
        <v>243.00000000000068</v>
      </c>
      <c r="Q290" s="17">
        <v>50</v>
      </c>
      <c r="R290" s="17">
        <v>3.0000000000000009</v>
      </c>
      <c r="S290" s="70">
        <v>2575.0000000000036</v>
      </c>
      <c r="T290" s="17">
        <v>0</v>
      </c>
      <c r="U290" s="17">
        <v>0</v>
      </c>
      <c r="V290" s="17">
        <v>1.0000000000000024</v>
      </c>
      <c r="W290" s="17">
        <v>87.000000000000171</v>
      </c>
      <c r="X290" s="17">
        <v>105.00000000000006</v>
      </c>
      <c r="Y290" s="17">
        <v>37.000000000000021</v>
      </c>
      <c r="Z290" s="17">
        <v>2.0000000000000053</v>
      </c>
      <c r="AA290" s="70">
        <v>231.99999999999969</v>
      </c>
      <c r="AB290" s="17">
        <v>0</v>
      </c>
      <c r="AC290" s="17">
        <v>0</v>
      </c>
      <c r="AD290" s="17">
        <v>0</v>
      </c>
      <c r="AE290" s="17">
        <v>28.000000000000004</v>
      </c>
      <c r="AF290" s="17">
        <v>15.000000000000055</v>
      </c>
      <c r="AG290" s="17">
        <v>4.0000000000000071</v>
      </c>
      <c r="AH290" s="17">
        <v>0</v>
      </c>
      <c r="AI290" s="70">
        <v>47.000000000000014</v>
      </c>
    </row>
    <row r="291" spans="1:36" ht="18" customHeight="1" x14ac:dyDescent="0.3">
      <c r="A291" s="15" t="s">
        <v>266</v>
      </c>
      <c r="B291" s="16" t="s">
        <v>236</v>
      </c>
      <c r="C291" s="2" t="s">
        <v>682</v>
      </c>
      <c r="D291" s="17">
        <v>4.0000000000000098</v>
      </c>
      <c r="E291" s="17">
        <v>117.00000000000023</v>
      </c>
      <c r="F291" s="17">
        <v>135.00000000000054</v>
      </c>
      <c r="G291" s="17">
        <v>1230.0000000000014</v>
      </c>
      <c r="H291" s="17">
        <v>271.99999999999966</v>
      </c>
      <c r="I291" s="17">
        <v>39.000000000000007</v>
      </c>
      <c r="J291" s="17">
        <v>3.0000000000000009</v>
      </c>
      <c r="K291" s="70">
        <v>1799.9999999999973</v>
      </c>
      <c r="L291" s="17">
        <v>10.000000000000002</v>
      </c>
      <c r="M291" s="17">
        <v>71</v>
      </c>
      <c r="N291" s="17">
        <v>168.99999999999989</v>
      </c>
      <c r="O291" s="17">
        <v>862.00000000000057</v>
      </c>
      <c r="P291" s="17">
        <v>93</v>
      </c>
      <c r="Q291" s="17">
        <v>25.000000000000025</v>
      </c>
      <c r="R291" s="17">
        <v>0</v>
      </c>
      <c r="S291" s="70">
        <v>1230.0000000000005</v>
      </c>
      <c r="T291" s="17">
        <v>0</v>
      </c>
      <c r="U291" s="17">
        <v>0</v>
      </c>
      <c r="V291" s="17">
        <v>1.000000000000002</v>
      </c>
      <c r="W291" s="17">
        <v>23</v>
      </c>
      <c r="X291" s="17">
        <v>21</v>
      </c>
      <c r="Y291" s="17">
        <v>8.0000000000000142</v>
      </c>
      <c r="Z291" s="17">
        <v>1.0000000000000036</v>
      </c>
      <c r="AA291" s="70">
        <v>54.000000000000007</v>
      </c>
      <c r="AB291" s="17">
        <v>0</v>
      </c>
      <c r="AC291" s="17">
        <v>0</v>
      </c>
      <c r="AD291" s="17">
        <v>0</v>
      </c>
      <c r="AE291" s="17">
        <v>3.0000000000000009</v>
      </c>
      <c r="AF291" s="17">
        <v>3.0000000000000009</v>
      </c>
      <c r="AG291" s="17">
        <v>2.0000000000000089</v>
      </c>
      <c r="AH291" s="17">
        <v>1.0000000000000042</v>
      </c>
      <c r="AI291" s="70">
        <v>9.0000000000000071</v>
      </c>
    </row>
    <row r="292" spans="1:36" ht="18" customHeight="1" x14ac:dyDescent="0.3">
      <c r="A292" s="15" t="s">
        <v>267</v>
      </c>
      <c r="B292" s="16" t="s">
        <v>237</v>
      </c>
      <c r="C292" s="2" t="s">
        <v>534</v>
      </c>
      <c r="D292" s="17">
        <v>31.000000000000014</v>
      </c>
      <c r="E292" s="17">
        <v>510.99999999999943</v>
      </c>
      <c r="F292" s="17">
        <v>2148.0000000000027</v>
      </c>
      <c r="G292" s="17">
        <v>10078.999999999993</v>
      </c>
      <c r="H292" s="17">
        <v>5150</v>
      </c>
      <c r="I292" s="17">
        <v>923.9999999999992</v>
      </c>
      <c r="J292" s="17">
        <v>10.000000000000007</v>
      </c>
      <c r="K292" s="70">
        <v>18853.00000000004</v>
      </c>
      <c r="L292" s="17">
        <v>39.000000000000014</v>
      </c>
      <c r="M292" s="17">
        <v>405</v>
      </c>
      <c r="N292" s="17">
        <v>1392.0000000000011</v>
      </c>
      <c r="O292" s="17">
        <v>6143.9999999999882</v>
      </c>
      <c r="P292" s="17">
        <v>3704.9999999999941</v>
      </c>
      <c r="Q292" s="17">
        <v>754.99999999999886</v>
      </c>
      <c r="R292" s="17">
        <v>2.0000000000000062</v>
      </c>
      <c r="S292" s="70">
        <v>12442.000000000013</v>
      </c>
      <c r="T292" s="17">
        <v>0</v>
      </c>
      <c r="U292" s="17">
        <v>1.0000000000000036</v>
      </c>
      <c r="V292" s="17">
        <v>5.0000000000000115</v>
      </c>
      <c r="W292" s="17">
        <v>15.000000000000023</v>
      </c>
      <c r="X292" s="17">
        <v>16.000000000000039</v>
      </c>
      <c r="Y292" s="17">
        <v>7</v>
      </c>
      <c r="Z292" s="17">
        <v>0</v>
      </c>
      <c r="AA292" s="70">
        <v>44</v>
      </c>
      <c r="AB292" s="17">
        <v>0</v>
      </c>
      <c r="AC292" s="17">
        <v>1.000000000000002</v>
      </c>
      <c r="AD292" s="17">
        <v>1.000000000000002</v>
      </c>
      <c r="AE292" s="17">
        <v>5.0000000000000009</v>
      </c>
      <c r="AF292" s="17">
        <v>8.0000000000000053</v>
      </c>
      <c r="AG292" s="17">
        <v>6.0000000000000027</v>
      </c>
      <c r="AH292" s="17">
        <v>1.0000000000000022</v>
      </c>
      <c r="AI292" s="70">
        <v>22.000000000000004</v>
      </c>
    </row>
    <row r="293" spans="1:36" ht="35.25" customHeight="1" x14ac:dyDescent="0.3">
      <c r="A293" s="15" t="s">
        <v>268</v>
      </c>
      <c r="B293" s="16" t="s">
        <v>238</v>
      </c>
      <c r="C293" s="2" t="s">
        <v>683</v>
      </c>
      <c r="D293" s="17">
        <v>173.00000000000023</v>
      </c>
      <c r="E293" s="17">
        <v>2073</v>
      </c>
      <c r="F293" s="17">
        <v>3252.9999999999991</v>
      </c>
      <c r="G293" s="17">
        <v>12474.999999999969</v>
      </c>
      <c r="H293" s="17">
        <v>4370.9999999999936</v>
      </c>
      <c r="I293" s="17">
        <v>916.99999999999966</v>
      </c>
      <c r="J293" s="17">
        <v>22.000000000000043</v>
      </c>
      <c r="K293" s="70">
        <v>23284.000000000011</v>
      </c>
      <c r="L293" s="17">
        <v>179.99999999999969</v>
      </c>
      <c r="M293" s="17">
        <v>1533.9999999999977</v>
      </c>
      <c r="N293" s="17">
        <v>2933.9999999999945</v>
      </c>
      <c r="O293" s="17">
        <v>10569.000000000025</v>
      </c>
      <c r="P293" s="17">
        <v>3092.9999999999968</v>
      </c>
      <c r="Q293" s="17">
        <v>687.99999999999966</v>
      </c>
      <c r="R293" s="17">
        <v>6</v>
      </c>
      <c r="S293" s="70">
        <v>19003.999999999996</v>
      </c>
      <c r="T293" s="17">
        <v>2.0000000000000053</v>
      </c>
      <c r="U293" s="17">
        <v>0</v>
      </c>
      <c r="V293" s="17">
        <v>2.0000000000000058</v>
      </c>
      <c r="W293" s="17">
        <v>58</v>
      </c>
      <c r="X293" s="17">
        <v>51.000000000000014</v>
      </c>
      <c r="Y293" s="17">
        <v>21.000000000000032</v>
      </c>
      <c r="Z293" s="17">
        <v>0</v>
      </c>
      <c r="AA293" s="70">
        <v>134.00000000000006</v>
      </c>
      <c r="AB293" s="17">
        <v>0</v>
      </c>
      <c r="AC293" s="17">
        <v>0</v>
      </c>
      <c r="AD293" s="17">
        <v>0</v>
      </c>
      <c r="AE293" s="17">
        <v>32.000000000000014</v>
      </c>
      <c r="AF293" s="17">
        <v>13</v>
      </c>
      <c r="AG293" s="17">
        <v>10.000000000000004</v>
      </c>
      <c r="AH293" s="17">
        <v>0</v>
      </c>
      <c r="AI293" s="70">
        <v>55</v>
      </c>
    </row>
    <row r="294" spans="1:36" ht="18" customHeight="1" x14ac:dyDescent="0.3">
      <c r="A294" s="15" t="s">
        <v>269</v>
      </c>
      <c r="B294" s="16" t="s">
        <v>239</v>
      </c>
      <c r="C294" s="2" t="s">
        <v>684</v>
      </c>
      <c r="D294" s="17">
        <v>449</v>
      </c>
      <c r="E294" s="17">
        <v>2606.9999999999945</v>
      </c>
      <c r="F294" s="17">
        <v>5859.9999999999964</v>
      </c>
      <c r="G294" s="17">
        <v>10818.000000000007</v>
      </c>
      <c r="H294" s="17">
        <v>4878.0000000000027</v>
      </c>
      <c r="I294" s="17">
        <v>1213.0000000000007</v>
      </c>
      <c r="J294" s="17">
        <v>13.000000000000004</v>
      </c>
      <c r="K294" s="70">
        <v>25838.000000000036</v>
      </c>
      <c r="L294" s="17">
        <v>423</v>
      </c>
      <c r="M294" s="17">
        <v>2213.9999999999995</v>
      </c>
      <c r="N294" s="17">
        <v>6443.0000000000009</v>
      </c>
      <c r="O294" s="17">
        <v>11789.000000000004</v>
      </c>
      <c r="P294" s="17">
        <v>5168.0000000000064</v>
      </c>
      <c r="Q294" s="17">
        <v>1225.0000000000002</v>
      </c>
      <c r="R294" s="17">
        <v>5.0000000000000124</v>
      </c>
      <c r="S294" s="70">
        <v>27266.999999999989</v>
      </c>
      <c r="T294" s="17">
        <v>0</v>
      </c>
      <c r="U294" s="17">
        <v>1.000000000000004</v>
      </c>
      <c r="V294" s="17">
        <v>10</v>
      </c>
      <c r="W294" s="17">
        <v>35.000000000000064</v>
      </c>
      <c r="X294" s="17">
        <v>18.000000000000046</v>
      </c>
      <c r="Y294" s="17">
        <v>4.0000000000000027</v>
      </c>
      <c r="Z294" s="17">
        <v>2.0000000000000049</v>
      </c>
      <c r="AA294" s="70">
        <v>70.000000000000043</v>
      </c>
      <c r="AB294" s="17">
        <v>0</v>
      </c>
      <c r="AC294" s="17">
        <v>0</v>
      </c>
      <c r="AD294" s="17">
        <v>2.000000000000008</v>
      </c>
      <c r="AE294" s="17">
        <v>11</v>
      </c>
      <c r="AF294" s="17">
        <v>7</v>
      </c>
      <c r="AG294" s="17">
        <v>2.0000000000000071</v>
      </c>
      <c r="AH294" s="17">
        <v>1.0000000000000009</v>
      </c>
      <c r="AI294" s="70">
        <v>23</v>
      </c>
    </row>
    <row r="295" spans="1:36" ht="18" customHeight="1" x14ac:dyDescent="0.3">
      <c r="A295" s="15" t="s">
        <v>270</v>
      </c>
      <c r="B295" s="16" t="s">
        <v>240</v>
      </c>
      <c r="C295" s="2" t="s">
        <v>535</v>
      </c>
      <c r="D295" s="17">
        <v>17.000000000000082</v>
      </c>
      <c r="E295" s="17">
        <v>141.00000000000026</v>
      </c>
      <c r="F295" s="17">
        <v>650.9999999999992</v>
      </c>
      <c r="G295" s="17">
        <v>2894.999999999995</v>
      </c>
      <c r="H295" s="17">
        <v>2733.9999999999968</v>
      </c>
      <c r="I295" s="17">
        <v>1191.0000000000007</v>
      </c>
      <c r="J295" s="17">
        <v>7</v>
      </c>
      <c r="K295" s="70">
        <v>7635.9999999999945</v>
      </c>
      <c r="L295" s="17">
        <v>15</v>
      </c>
      <c r="M295" s="17">
        <v>123.00000000000004</v>
      </c>
      <c r="N295" s="17">
        <v>321.99999999999966</v>
      </c>
      <c r="O295" s="17">
        <v>1522.0000000000014</v>
      </c>
      <c r="P295" s="17">
        <v>1730.9999999999984</v>
      </c>
      <c r="Q295" s="17">
        <v>860.00000000000068</v>
      </c>
      <c r="R295" s="17">
        <v>4</v>
      </c>
      <c r="S295" s="70">
        <v>4577.0000000000009</v>
      </c>
      <c r="T295" s="17">
        <v>0</v>
      </c>
      <c r="U295" s="17">
        <v>0</v>
      </c>
      <c r="V295" s="17">
        <v>0</v>
      </c>
      <c r="W295" s="17">
        <v>3.0000000000000044</v>
      </c>
      <c r="X295" s="17">
        <v>11</v>
      </c>
      <c r="Y295" s="17">
        <v>12.000000000000009</v>
      </c>
      <c r="Z295" s="17">
        <v>0</v>
      </c>
      <c r="AA295" s="70">
        <v>26.00000000000006</v>
      </c>
      <c r="AB295" s="17">
        <v>0</v>
      </c>
      <c r="AC295" s="17">
        <v>0</v>
      </c>
      <c r="AD295" s="17">
        <v>0</v>
      </c>
      <c r="AE295" s="17">
        <v>1.0000000000000042</v>
      </c>
      <c r="AF295" s="17">
        <v>5.0000000000000044</v>
      </c>
      <c r="AG295" s="17">
        <v>7.0000000000000053</v>
      </c>
      <c r="AH295" s="17">
        <v>0</v>
      </c>
      <c r="AI295" s="70">
        <v>13.000000000000021</v>
      </c>
    </row>
    <row r="296" spans="1:36" ht="36.75" customHeight="1" x14ac:dyDescent="0.3">
      <c r="A296" s="15" t="s">
        <v>271</v>
      </c>
      <c r="B296" s="16" t="s">
        <v>241</v>
      </c>
      <c r="C296" s="2" t="s">
        <v>685</v>
      </c>
      <c r="D296" s="17">
        <v>245</v>
      </c>
      <c r="E296" s="17">
        <v>461.99999999999955</v>
      </c>
      <c r="F296" s="17">
        <v>766.99999999999898</v>
      </c>
      <c r="G296" s="17">
        <v>2722.9999999999977</v>
      </c>
      <c r="H296" s="17">
        <v>2039.000000000002</v>
      </c>
      <c r="I296" s="17">
        <v>782.9999999999992</v>
      </c>
      <c r="J296" s="17">
        <v>5</v>
      </c>
      <c r="K296" s="70">
        <v>7023.9999999999955</v>
      </c>
      <c r="L296" s="17">
        <v>229.00000000000028</v>
      </c>
      <c r="M296" s="17">
        <v>400.00000000000091</v>
      </c>
      <c r="N296" s="17">
        <v>628.99999999999977</v>
      </c>
      <c r="O296" s="17">
        <v>2990.9999999999941</v>
      </c>
      <c r="P296" s="17">
        <v>1667.0000000000007</v>
      </c>
      <c r="Q296" s="17">
        <v>548.00000000000023</v>
      </c>
      <c r="R296" s="17">
        <v>1.0000000000000044</v>
      </c>
      <c r="S296" s="70">
        <v>6465</v>
      </c>
      <c r="T296" s="17">
        <v>0</v>
      </c>
      <c r="U296" s="17">
        <v>0</v>
      </c>
      <c r="V296" s="17">
        <v>0</v>
      </c>
      <c r="W296" s="17">
        <v>1.0000000000000036</v>
      </c>
      <c r="X296" s="17">
        <v>8.000000000000032</v>
      </c>
      <c r="Y296" s="17">
        <v>8.0000000000000231</v>
      </c>
      <c r="Z296" s="17">
        <v>0</v>
      </c>
      <c r="AA296" s="70">
        <v>17</v>
      </c>
      <c r="AB296" s="17">
        <v>0</v>
      </c>
      <c r="AC296" s="17">
        <v>0</v>
      </c>
      <c r="AD296" s="17">
        <v>0</v>
      </c>
      <c r="AE296" s="17">
        <v>3</v>
      </c>
      <c r="AF296" s="17">
        <v>1.000000000000004</v>
      </c>
      <c r="AG296" s="17">
        <v>7</v>
      </c>
      <c r="AH296" s="17">
        <v>0</v>
      </c>
      <c r="AI296" s="70">
        <v>11.000000000000011</v>
      </c>
    </row>
    <row r="297" spans="1:36" ht="36.75" customHeight="1" x14ac:dyDescent="0.3">
      <c r="A297" s="15" t="s">
        <v>272</v>
      </c>
      <c r="B297" s="16" t="s">
        <v>242</v>
      </c>
      <c r="C297" s="2" t="s">
        <v>686</v>
      </c>
      <c r="D297" s="17">
        <v>12</v>
      </c>
      <c r="E297" s="17">
        <v>40.000000000000043</v>
      </c>
      <c r="F297" s="17">
        <v>126.00000000000013</v>
      </c>
      <c r="G297" s="17">
        <v>613.99999999999875</v>
      </c>
      <c r="H297" s="17">
        <v>648.00000000000136</v>
      </c>
      <c r="I297" s="17">
        <v>247.00000000000119</v>
      </c>
      <c r="J297" s="17">
        <v>4.0000000000000222</v>
      </c>
      <c r="K297" s="70">
        <v>1690.9999999999998</v>
      </c>
      <c r="L297" s="17">
        <v>13</v>
      </c>
      <c r="M297" s="17">
        <v>34.000000000000092</v>
      </c>
      <c r="N297" s="17">
        <v>73.000000000000185</v>
      </c>
      <c r="O297" s="17">
        <v>369.00000000000017</v>
      </c>
      <c r="P297" s="17">
        <v>376.99999999999949</v>
      </c>
      <c r="Q297" s="17">
        <v>158.00000000000009</v>
      </c>
      <c r="R297" s="17">
        <v>0</v>
      </c>
      <c r="S297" s="70">
        <v>1024.0000000000016</v>
      </c>
      <c r="T297" s="17">
        <v>0</v>
      </c>
      <c r="U297" s="17">
        <v>0</v>
      </c>
      <c r="V297" s="17">
        <v>0</v>
      </c>
      <c r="W297" s="17">
        <v>3.0000000000000013</v>
      </c>
      <c r="X297" s="17">
        <v>3.0000000000000009</v>
      </c>
      <c r="Y297" s="17">
        <v>3.0000000000000009</v>
      </c>
      <c r="Z297" s="17">
        <v>0</v>
      </c>
      <c r="AA297" s="70">
        <v>9.0000000000000142</v>
      </c>
      <c r="AB297" s="17">
        <v>0</v>
      </c>
      <c r="AC297" s="17">
        <v>0</v>
      </c>
      <c r="AD297" s="17">
        <v>0</v>
      </c>
      <c r="AE297" s="17">
        <v>0</v>
      </c>
      <c r="AF297" s="17">
        <v>1.0000000000000036</v>
      </c>
      <c r="AG297" s="17">
        <v>2.0000000000000071</v>
      </c>
      <c r="AH297" s="17">
        <v>0</v>
      </c>
      <c r="AI297" s="70">
        <v>3</v>
      </c>
    </row>
    <row r="298" spans="1:36" ht="18" customHeight="1" x14ac:dyDescent="0.3">
      <c r="A298" s="98" t="s">
        <v>687</v>
      </c>
      <c r="B298" s="23"/>
      <c r="C298" s="19"/>
      <c r="D298" s="20"/>
      <c r="E298" s="20"/>
      <c r="F298" s="20"/>
      <c r="G298" s="20"/>
      <c r="H298" s="20"/>
      <c r="I298" s="20"/>
      <c r="J298" s="20"/>
      <c r="K298" s="67"/>
      <c r="L298" s="20"/>
      <c r="M298" s="20"/>
      <c r="N298" s="20"/>
      <c r="O298" s="20"/>
      <c r="P298" s="20"/>
      <c r="Q298" s="20"/>
      <c r="R298" s="20"/>
      <c r="S298" s="67"/>
      <c r="T298" s="20"/>
      <c r="U298" s="20"/>
      <c r="V298" s="20"/>
      <c r="W298" s="20"/>
      <c r="X298" s="20"/>
      <c r="Y298" s="20"/>
      <c r="Z298" s="20"/>
      <c r="AA298" s="67"/>
      <c r="AB298" s="20"/>
      <c r="AC298" s="20"/>
      <c r="AD298" s="20"/>
      <c r="AE298" s="20"/>
      <c r="AF298" s="20"/>
      <c r="AG298" s="20"/>
      <c r="AH298" s="20"/>
      <c r="AI298" s="67"/>
    </row>
    <row r="299" spans="1:36" ht="36" customHeight="1" x14ac:dyDescent="0.3">
      <c r="A299" s="15" t="s">
        <v>273</v>
      </c>
      <c r="B299" s="16" t="s">
        <v>243</v>
      </c>
      <c r="C299" s="2" t="s">
        <v>688</v>
      </c>
      <c r="D299" s="17">
        <v>8541.9999999999782</v>
      </c>
      <c r="E299" s="17">
        <v>16874.000000000029</v>
      </c>
      <c r="F299" s="17">
        <v>33658.999999999949</v>
      </c>
      <c r="G299" s="17">
        <v>111638.99999999988</v>
      </c>
      <c r="H299" s="17">
        <v>122948.99999999987</v>
      </c>
      <c r="I299" s="17">
        <v>58162.999999999935</v>
      </c>
      <c r="J299" s="17">
        <v>232.00000000000023</v>
      </c>
      <c r="K299" s="70">
        <v>352058.00000000058</v>
      </c>
      <c r="L299" s="17">
        <v>7923.0000000000045</v>
      </c>
      <c r="M299" s="17">
        <v>12707.999999999995</v>
      </c>
      <c r="N299" s="17">
        <v>23524.000000000044</v>
      </c>
      <c r="O299" s="17">
        <v>136193</v>
      </c>
      <c r="P299" s="17">
        <v>92852</v>
      </c>
      <c r="Q299" s="17">
        <v>37775.999999999985</v>
      </c>
      <c r="R299" s="17">
        <v>90.000000000000099</v>
      </c>
      <c r="S299" s="70">
        <v>311065.99999999936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70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70">
        <v>0</v>
      </c>
    </row>
    <row r="300" spans="1:36" ht="18" customHeight="1" x14ac:dyDescent="0.3">
      <c r="A300" s="15" t="s">
        <v>274</v>
      </c>
      <c r="B300" s="16" t="s">
        <v>244</v>
      </c>
      <c r="C300" s="2" t="s">
        <v>536</v>
      </c>
      <c r="D300" s="17">
        <v>0</v>
      </c>
      <c r="E300" s="17">
        <v>0</v>
      </c>
      <c r="F300" s="17">
        <v>0</v>
      </c>
      <c r="G300" s="17">
        <v>93.000000000000028</v>
      </c>
      <c r="H300" s="17">
        <v>49.000000000000007</v>
      </c>
      <c r="I300" s="17">
        <v>0</v>
      </c>
      <c r="J300" s="17">
        <v>16.000000000000021</v>
      </c>
      <c r="K300" s="70">
        <v>157.99999999999969</v>
      </c>
      <c r="L300" s="17">
        <v>0</v>
      </c>
      <c r="M300" s="17">
        <v>0</v>
      </c>
      <c r="N300" s="17">
        <v>0</v>
      </c>
      <c r="O300" s="17">
        <v>5348.9999999999945</v>
      </c>
      <c r="P300" s="17">
        <v>86.000000000000085</v>
      </c>
      <c r="Q300" s="17">
        <v>0</v>
      </c>
      <c r="R300" s="17">
        <v>42.000000000000078</v>
      </c>
      <c r="S300" s="70">
        <v>5477.0000000000082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70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70">
        <v>0</v>
      </c>
    </row>
    <row r="301" spans="1:36" ht="18" customHeight="1" x14ac:dyDescent="0.3">
      <c r="A301" s="26" t="s">
        <v>275</v>
      </c>
      <c r="B301" s="27" t="s">
        <v>245</v>
      </c>
      <c r="C301" s="28" t="s">
        <v>537</v>
      </c>
      <c r="D301" s="29">
        <v>5354.9999999999927</v>
      </c>
      <c r="E301" s="30">
        <v>8953.0000000000018</v>
      </c>
      <c r="F301" s="30">
        <v>17953.99999999996</v>
      </c>
      <c r="G301" s="30">
        <v>75383.999999999913</v>
      </c>
      <c r="H301" s="30">
        <v>56791.999999999956</v>
      </c>
      <c r="I301" s="30">
        <v>21783.000000000015</v>
      </c>
      <c r="J301" s="30">
        <v>835.00000000000284</v>
      </c>
      <c r="K301" s="71">
        <v>187056.00000000044</v>
      </c>
      <c r="L301" s="30">
        <v>5275.9999999999873</v>
      </c>
      <c r="M301" s="30">
        <v>7268.9999999999891</v>
      </c>
      <c r="N301" s="30">
        <v>13590.999999999998</v>
      </c>
      <c r="O301" s="30">
        <v>88562.000000000116</v>
      </c>
      <c r="P301" s="30">
        <v>44484.999999999869</v>
      </c>
      <c r="Q301" s="30">
        <v>17356.000000000018</v>
      </c>
      <c r="R301" s="30">
        <v>140.00000000000037</v>
      </c>
      <c r="S301" s="74">
        <v>176679.00000000035</v>
      </c>
      <c r="T301" s="29">
        <v>52.999999999999936</v>
      </c>
      <c r="U301" s="30">
        <v>18.000000000000007</v>
      </c>
      <c r="V301" s="30">
        <v>44.000000000000078</v>
      </c>
      <c r="W301" s="30">
        <v>658.99999999999955</v>
      </c>
      <c r="X301" s="30">
        <v>1520</v>
      </c>
      <c r="Y301" s="30">
        <v>1102.9999999999998</v>
      </c>
      <c r="Z301" s="30">
        <v>42.000000000000021</v>
      </c>
      <c r="AA301" s="71">
        <v>3439.0000000000018</v>
      </c>
      <c r="AB301" s="30">
        <v>51.000000000000057</v>
      </c>
      <c r="AC301" s="30">
        <v>19.000000000000057</v>
      </c>
      <c r="AD301" s="30">
        <v>38</v>
      </c>
      <c r="AE301" s="30">
        <v>339</v>
      </c>
      <c r="AF301" s="30">
        <v>756.99999999999955</v>
      </c>
      <c r="AG301" s="30">
        <v>844.00000000000023</v>
      </c>
      <c r="AH301" s="30">
        <v>3.0000000000000089</v>
      </c>
      <c r="AI301" s="74">
        <v>2051.0000000000045</v>
      </c>
    </row>
    <row r="302" spans="1:36" ht="18" customHeight="1" x14ac:dyDescent="0.3">
      <c r="A302" s="89" t="s">
        <v>545</v>
      </c>
      <c r="B302" s="89"/>
      <c r="C302" s="89"/>
      <c r="D302" s="67">
        <v>96294.000000002503</v>
      </c>
      <c r="E302" s="67">
        <v>215981.00000000378</v>
      </c>
      <c r="F302" s="67">
        <v>409893.99999998946</v>
      </c>
      <c r="G302" s="67">
        <v>1340576.0000000177</v>
      </c>
      <c r="H302" s="67">
        <v>953330.00000000442</v>
      </c>
      <c r="I302" s="67">
        <v>398201.00000000541</v>
      </c>
      <c r="J302" s="67">
        <v>3594.0000000000309</v>
      </c>
      <c r="K302" s="68">
        <v>3417870</v>
      </c>
      <c r="L302" s="67">
        <v>85647.000000001441</v>
      </c>
      <c r="M302" s="67">
        <v>179007.00000000416</v>
      </c>
      <c r="N302" s="67">
        <v>310379.99999999057</v>
      </c>
      <c r="O302" s="67">
        <v>1657225.0000000191</v>
      </c>
      <c r="P302" s="67">
        <v>842573.99999999313</v>
      </c>
      <c r="Q302" s="67">
        <v>363376.00000000285</v>
      </c>
      <c r="R302" s="67">
        <v>1831.9999999999438</v>
      </c>
      <c r="S302" s="68">
        <v>3440041</v>
      </c>
      <c r="T302" s="67">
        <v>1099</v>
      </c>
      <c r="U302" s="67">
        <v>162.99999999999326</v>
      </c>
      <c r="V302" s="67">
        <v>285.00000000000273</v>
      </c>
      <c r="W302" s="67">
        <v>4221.0000000001037</v>
      </c>
      <c r="X302" s="67">
        <v>13154.999999999989</v>
      </c>
      <c r="Y302" s="67">
        <v>11282.0000000001</v>
      </c>
      <c r="Z302" s="67">
        <v>197.99999999998849</v>
      </c>
      <c r="AA302" s="68">
        <v>30403</v>
      </c>
      <c r="AB302" s="67">
        <v>959</v>
      </c>
      <c r="AC302" s="67">
        <v>129.00000000000276</v>
      </c>
      <c r="AD302" s="67">
        <v>254.99999999999554</v>
      </c>
      <c r="AE302" s="67">
        <v>2395.0000000000609</v>
      </c>
      <c r="AF302" s="67">
        <v>7911.0000000003229</v>
      </c>
      <c r="AG302" s="67">
        <v>10239.999999999894</v>
      </c>
      <c r="AH302" s="67">
        <v>45.999999999999261</v>
      </c>
      <c r="AI302" s="68">
        <v>21935</v>
      </c>
      <c r="AJ302" s="31"/>
    </row>
    <row r="303" spans="1:36" ht="18" customHeight="1" x14ac:dyDescent="0.3">
      <c r="K303" s="72"/>
      <c r="S303" s="76">
        <f>+K302+S302</f>
        <v>6857911</v>
      </c>
      <c r="AI303" s="76">
        <f>+AA302+AI302</f>
        <v>52338</v>
      </c>
    </row>
    <row r="304" spans="1:36" x14ac:dyDescent="0.3">
      <c r="AA304" s="72"/>
      <c r="AI304" s="77">
        <f>+S303+AI303</f>
        <v>6910249</v>
      </c>
    </row>
  </sheetData>
  <mergeCells count="10">
    <mergeCell ref="T3:AI3"/>
    <mergeCell ref="D4:K4"/>
    <mergeCell ref="L4:S4"/>
    <mergeCell ref="T4:AA4"/>
    <mergeCell ref="AB4:AI4"/>
    <mergeCell ref="A302:C302"/>
    <mergeCell ref="A3:A5"/>
    <mergeCell ref="B3:B5"/>
    <mergeCell ref="C3:C5"/>
    <mergeCell ref="D3:S3"/>
  </mergeCells>
  <pageMargins left="0.23622047244094491" right="0.23622047244094491" top="0.74803149606299213" bottom="0.74803149606299213" header="0.31496062992125984" footer="0.31496062992125984"/>
  <pageSetup orientation="landscape" r:id="rId1"/>
  <ignoredErrors>
    <ignoredError sqref="F5 N5 V5 AD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J21"/>
  <sheetViews>
    <sheetView workbookViewId="0">
      <selection activeCell="L19" sqref="L19"/>
    </sheetView>
  </sheetViews>
  <sheetFormatPr defaultColWidth="13.85546875" defaultRowHeight="15" x14ac:dyDescent="0.25"/>
  <cols>
    <col min="7" max="7" width="9.28515625" customWidth="1"/>
    <col min="8" max="8" width="17.7109375" customWidth="1"/>
  </cols>
  <sheetData>
    <row r="4" spans="5:36" ht="15.75" thickBot="1" x14ac:dyDescent="0.3"/>
    <row r="5" spans="5:36" ht="24" thickTop="1" x14ac:dyDescent="0.35">
      <c r="E5" s="48"/>
      <c r="F5" s="49"/>
      <c r="G5" s="49"/>
      <c r="H5" s="49"/>
      <c r="I5" s="50"/>
      <c r="J5" s="51"/>
      <c r="L5" t="s">
        <v>722</v>
      </c>
      <c r="AG5" t="s">
        <v>723</v>
      </c>
    </row>
    <row r="6" spans="5:36" ht="23.25" x14ac:dyDescent="0.35">
      <c r="E6" s="52"/>
      <c r="F6" s="53" t="s">
        <v>731</v>
      </c>
      <c r="G6" s="54"/>
      <c r="H6" s="54"/>
      <c r="I6" s="55"/>
      <c r="J6" s="51"/>
      <c r="AG6" t="s">
        <v>724</v>
      </c>
      <c r="AI6" t="s">
        <v>725</v>
      </c>
    </row>
    <row r="7" spans="5:36" ht="23.25" x14ac:dyDescent="0.35">
      <c r="E7" s="52"/>
      <c r="F7" s="54" t="s">
        <v>540</v>
      </c>
      <c r="G7" s="56"/>
      <c r="H7" s="57">
        <v>3417870</v>
      </c>
      <c r="I7" s="55"/>
      <c r="J7" s="51"/>
      <c r="AG7" t="s">
        <v>726</v>
      </c>
      <c r="AH7" t="s">
        <v>727</v>
      </c>
      <c r="AI7" t="s">
        <v>726</v>
      </c>
      <c r="AJ7" t="s">
        <v>727</v>
      </c>
    </row>
    <row r="8" spans="5:36" ht="23.25" x14ac:dyDescent="0.35">
      <c r="E8" s="52"/>
      <c r="F8" s="54" t="s">
        <v>728</v>
      </c>
      <c r="G8" s="56"/>
      <c r="H8" s="57">
        <v>3440041</v>
      </c>
      <c r="I8" s="55"/>
      <c r="J8" s="51"/>
      <c r="AG8" t="s">
        <v>729</v>
      </c>
      <c r="AH8" t="s">
        <v>729</v>
      </c>
      <c r="AI8" t="s">
        <v>729</v>
      </c>
      <c r="AJ8" t="s">
        <v>729</v>
      </c>
    </row>
    <row r="9" spans="5:36" ht="23.25" x14ac:dyDescent="0.35">
      <c r="E9" s="52"/>
      <c r="F9" s="54" t="s">
        <v>545</v>
      </c>
      <c r="G9" s="51"/>
      <c r="H9" s="58">
        <f>SUM(H7:H8)</f>
        <v>6857911</v>
      </c>
      <c r="I9" s="55"/>
      <c r="J9" s="51"/>
      <c r="L9" t="s">
        <v>722</v>
      </c>
      <c r="AG9">
        <v>3212792</v>
      </c>
      <c r="AH9">
        <v>3232676</v>
      </c>
      <c r="AI9">
        <v>28204</v>
      </c>
      <c r="AJ9">
        <v>19783</v>
      </c>
    </row>
    <row r="10" spans="5:36" ht="23.25" x14ac:dyDescent="0.35">
      <c r="E10" s="52"/>
      <c r="F10" s="54"/>
      <c r="G10" s="59"/>
      <c r="H10" s="59"/>
      <c r="I10" s="55"/>
      <c r="J10" s="51"/>
      <c r="AG10" s="60">
        <f>H7-AG9</f>
        <v>205078</v>
      </c>
      <c r="AH10" s="60">
        <f>H8-AH9</f>
        <v>207365</v>
      </c>
      <c r="AI10" s="60">
        <f>H12-AI9</f>
        <v>2199</v>
      </c>
      <c r="AJ10" s="60">
        <f>H13-AJ9</f>
        <v>2152</v>
      </c>
    </row>
    <row r="11" spans="5:36" ht="23.25" x14ac:dyDescent="0.35">
      <c r="E11" s="52"/>
      <c r="F11" s="53" t="s">
        <v>732</v>
      </c>
      <c r="G11" s="59"/>
      <c r="H11" s="59"/>
      <c r="I11" s="55"/>
      <c r="J11" s="51"/>
    </row>
    <row r="12" spans="5:36" ht="23.25" x14ac:dyDescent="0.35">
      <c r="E12" s="52"/>
      <c r="F12" s="54" t="s">
        <v>540</v>
      </c>
      <c r="G12" s="56"/>
      <c r="H12" s="61">
        <v>30403</v>
      </c>
      <c r="I12" s="55"/>
      <c r="J12" s="51"/>
    </row>
    <row r="13" spans="5:36" ht="23.25" x14ac:dyDescent="0.35">
      <c r="E13" s="52"/>
      <c r="F13" s="54" t="s">
        <v>541</v>
      </c>
      <c r="G13" s="56"/>
      <c r="H13" s="62">
        <v>21935</v>
      </c>
      <c r="I13" s="55"/>
      <c r="J13" s="51"/>
    </row>
    <row r="14" spans="5:36" ht="23.25" x14ac:dyDescent="0.35">
      <c r="E14" s="52"/>
      <c r="F14" s="54" t="s">
        <v>545</v>
      </c>
      <c r="G14" s="51"/>
      <c r="H14" s="58">
        <f>SUM(H12:H13)</f>
        <v>52338</v>
      </c>
      <c r="I14" s="55"/>
      <c r="J14" s="51"/>
    </row>
    <row r="15" spans="5:36" ht="23.25" x14ac:dyDescent="0.35">
      <c r="E15" s="52"/>
      <c r="F15" s="54"/>
      <c r="G15" s="59"/>
      <c r="H15" s="59"/>
      <c r="I15" s="55"/>
      <c r="J15" s="51"/>
    </row>
    <row r="16" spans="5:36" ht="23.25" x14ac:dyDescent="0.35">
      <c r="E16" s="52"/>
      <c r="F16" s="53" t="s">
        <v>730</v>
      </c>
      <c r="G16" s="54"/>
      <c r="H16" s="54"/>
      <c r="I16" s="55"/>
      <c r="J16" s="51"/>
    </row>
    <row r="17" spans="5:33" ht="26.25" x14ac:dyDescent="0.4">
      <c r="E17" s="52"/>
      <c r="F17" s="54"/>
      <c r="G17" s="51"/>
      <c r="H17" s="63">
        <f>H9+H14</f>
        <v>6910249</v>
      </c>
      <c r="I17" s="55"/>
      <c r="J17" s="51"/>
      <c r="AG17" t="s">
        <v>722</v>
      </c>
    </row>
    <row r="18" spans="5:33" ht="24" thickBot="1" x14ac:dyDescent="0.4">
      <c r="E18" s="64"/>
      <c r="F18" s="65"/>
      <c r="G18" s="65"/>
      <c r="H18" s="65"/>
      <c r="I18" s="66"/>
      <c r="J18" s="51"/>
    </row>
    <row r="19" spans="5:33" ht="24" thickTop="1" x14ac:dyDescent="0.35">
      <c r="E19" s="51"/>
      <c r="F19" s="51"/>
      <c r="G19" s="51"/>
      <c r="H19" s="51"/>
      <c r="I19" s="51"/>
      <c r="J19" s="51"/>
    </row>
    <row r="20" spans="5:33" ht="23.25" x14ac:dyDescent="0.35">
      <c r="E20" s="51"/>
      <c r="F20" s="51"/>
      <c r="G20" s="51"/>
      <c r="H20" s="51"/>
      <c r="I20" s="51"/>
      <c r="J20" s="51"/>
    </row>
    <row r="21" spans="5:33" ht="23.25" x14ac:dyDescent="0.35">
      <c r="E21" s="51"/>
      <c r="F21" s="51"/>
      <c r="G21" s="51"/>
      <c r="H21" s="51"/>
      <c r="I21" s="51"/>
      <c r="J21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Krishanthi</dc:creator>
  <cp:lastModifiedBy>MSU 10</cp:lastModifiedBy>
  <cp:lastPrinted>2019-05-02T05:56:10Z</cp:lastPrinted>
  <dcterms:created xsi:type="dcterms:W3CDTF">2019-04-11T05:32:07Z</dcterms:created>
  <dcterms:modified xsi:type="dcterms:W3CDTF">2019-06-14T06:44:27Z</dcterms:modified>
</cp:coreProperties>
</file>